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activeTab="1"/>
  </bookViews>
  <sheets>
    <sheet name="元" sheetId="1" r:id="rId1"/>
    <sheet name="万元" sheetId="2" r:id="rId2"/>
    <sheet name="报纸刊登" sheetId="3" r:id="rId3"/>
  </sheets>
  <calcPr calcId="144525"/>
</workbook>
</file>

<file path=xl/sharedStrings.xml><?xml version="1.0" encoding="utf-8"?>
<sst xmlns="http://schemas.openxmlformats.org/spreadsheetml/2006/main" count="444" uniqueCount="153">
  <si>
    <t>序号</t>
  </si>
  <si>
    <t>基础信息-债务人名称</t>
  </si>
  <si>
    <t>剩余债权本金</t>
  </si>
  <si>
    <t>债权利息</t>
  </si>
  <si>
    <t>孳生息</t>
  </si>
  <si>
    <t>债权合计</t>
  </si>
  <si>
    <t>保证人</t>
  </si>
  <si>
    <t>抵押物</t>
  </si>
  <si>
    <t>上海人立(常熟)服饰有限公司</t>
  </si>
  <si>
    <t>章国庆、徐青妹</t>
  </si>
  <si>
    <t>上海人立（常熟）服饰有限公司名下位于上海市黄浦区汉口路589号全幢房屋共计266.86㎡的房地产，设定权利价值共计1190万元。</t>
  </si>
  <si>
    <t>太仓市双洋氨纶纤维厂</t>
  </si>
  <si>
    <t>太仓市金祥氨纶纤维有限公司、香塘集团有限公司、杨福兴、苏美芳、苏燕秋、杨建平、杨惠彪</t>
  </si>
  <si>
    <t>常熟亿嘉商贸有限公司</t>
  </si>
  <si>
    <t>常熟温商投资担保有限公司、杨友法、杨彩云、顾洁</t>
  </si>
  <si>
    <t>常熟亿嘉商贸有限公司名下位于常熟市方塔东街8号07室的659.41㎡的商业房产，设定权利价值1000万元。</t>
  </si>
  <si>
    <t>常熟市三虎商贸有限公司</t>
  </si>
  <si>
    <t>常熟温商投资担保有限公司、苏州和合拉链有限公司、陈美珍、林日成、方国聪</t>
  </si>
  <si>
    <t>常熟市大壮纺织品贸易有限公司</t>
  </si>
  <si>
    <t>常熟市国发管理咨询服务有限公司（常熟市国发中小企业担保有限公司、常熟市国发中小企业融资担保有限公司）、苏州长丰实业有限公司、常熟市锦江经贸有限公司、王素平、郑生林</t>
  </si>
  <si>
    <t>常熟市天和纺织品有限公司</t>
  </si>
  <si>
    <t>中融信担保有限公司苏州分公司、苏州乾鑫投资发展有限公司、江苏网路神电子商务技术有限公司、常熟市通亚物资有限责任公司、苏州长丰实业有限公司、仲卫兵、黄冬年、陆明康、高建涛、深圳市中融信融资担保有限公司</t>
  </si>
  <si>
    <t>常熟市宝兔皮具销售有限公司</t>
  </si>
  <si>
    <t>常熟温商投资担保有限公司、金海鹏、徐芳圆</t>
  </si>
  <si>
    <t>常熟市帅杰商贸有限公司</t>
  </si>
  <si>
    <t>陈月前、陈莉英、中融信担保有限公司苏州分公司、深圳市中融信融资担保有限公司</t>
  </si>
  <si>
    <t>常熟市德嘉和物资贸易有限公司</t>
  </si>
  <si>
    <t>中融信担保有限公司苏州分公司、唐政、周力民、汪黎明、汪黎晴、深圳市中融信融资担保有限公司</t>
  </si>
  <si>
    <t>常熟市昌立物资贸易有限责任公司</t>
  </si>
  <si>
    <t>中融信担保有限公司苏州分公司、李忠、仲国鹏、朱培春、刘爱琴、深圳市中融信融资担保有限公司</t>
  </si>
  <si>
    <t>常熟市鼎丰纺织有限公司</t>
  </si>
  <si>
    <t>陈凌云、陈加鹿、中融信担保有限公司苏州分公司、深圳市中融信融资担保有限公司</t>
  </si>
  <si>
    <t>常熟神州环保科技有限公司</t>
  </si>
  <si>
    <t>徐丽娜、傅京朝</t>
  </si>
  <si>
    <t>①常熟神州环保科技有限公司名下位于海虞北路42号商业办公房产，面积572.05㎡，设定权利价值660万元；
②常熟神州环保科技有限公司名下位于常熟国际汽配城K2幢05、06、07、08、303、304、04、402、403、404共计961.81㎡房产，设定权利价值700万元</t>
  </si>
  <si>
    <t>张家港市三林法兰锻造有限公司</t>
  </si>
  <si>
    <t>张家港市三林机械管件有限公司、江阴三林机械管件有限公司、张家港保税区长江塑化有限公司、陈培林、陈春林、桑彩珠、陈玉娟</t>
  </si>
  <si>
    <t>张家港市宏正金属科技有限公司</t>
  </si>
  <si>
    <t>张家港市立华铝业有限公司、范方平、卢福娣、沈正伟</t>
  </si>
  <si>
    <t>张家港市海通针织服饰有限公司</t>
  </si>
  <si>
    <t>张家港市海通纺织品有限公司、贾林耀、陆梅花</t>
  </si>
  <si>
    <t>张家港广鹏贸易有限公司</t>
  </si>
  <si>
    <t>张家港保税区昊洲物流有限公司、张少霞、郑仙镇、陈林域</t>
  </si>
  <si>
    <t>张家港欧胜钢铁贸易有限公司</t>
  </si>
  <si>
    <t>张家港保税区昊洲物流有限公司、郑家寿、刘仙城</t>
  </si>
  <si>
    <t>昆山世纪经贸发展有限公司</t>
  </si>
  <si>
    <t>江苏凯润投资担保有限公司、钟百康、张立文、孙建华、魏向红</t>
  </si>
  <si>
    <t>昆山华周电子有限公司</t>
  </si>
  <si>
    <t>江苏诚汇担保有限责任公司、薛同洋、刘士方、柯军民、苏秋红</t>
  </si>
  <si>
    <t>昆山市中大模架有限公司</t>
  </si>
  <si>
    <t>顾水林、苑久强、陆英、陈丽娟、沈梅兰、陆宇</t>
  </si>
  <si>
    <t>江苏卡莫纳服饰有限公司</t>
  </si>
  <si>
    <t>黄宏敏、蒋旭芳、深圳市中融信融资担保有限公司、中融信担保有限公司苏州分公司</t>
  </si>
  <si>
    <t>江苏奥威建设有限公司</t>
  </si>
  <si>
    <t>江苏金桥非融资性担保有限公司（江苏金桥投资担保有限公司）、苑久强、陈丽娟</t>
  </si>
  <si>
    <t>江苏环宇服装服饰有限公司</t>
  </si>
  <si>
    <t>胡红兵、章素芬</t>
  </si>
  <si>
    <t>徐州市耀宇酒店管理有限公司名下位于邳州市建设北路东侧、一级公路北侧国际商贸城的1465.6㎡土地使用权以及5107.07㎡房产，设定权利价值共计3345万元</t>
  </si>
  <si>
    <t>江苏网路神电子商务技术有限公司</t>
  </si>
  <si>
    <t>常熟市海涵冶金机械有限公司、张德洲、徐佳梅</t>
  </si>
  <si>
    <t>苏州乾鑫投资发展有限公司</t>
  </si>
  <si>
    <t>高建涛、周力民、汪黎晴、常熟市天和纺织品有限公司</t>
  </si>
  <si>
    <t>苏州市伽远贸易有限公司</t>
  </si>
  <si>
    <t>常熟市昌立物资贸易有限责任公司、包建春、丁蔚、陈昌松、吴丽、高建涛、中融信担保有限公司苏州分公司、深圳市中融信融资担保有限公司</t>
  </si>
  <si>
    <t>苏州市新家强贸易有限公司</t>
  </si>
  <si>
    <t>中融信担保有限公司苏州分公司、苏州乾鑫投资发展有限公司、苏州贝特丽纺织有限公司、姚丽芳、高建涛、周力民、汪黎晴、高臻、深圳市中融信融资担保有限公司</t>
  </si>
  <si>
    <t>苏州市胜众模架有限公司</t>
  </si>
  <si>
    <t>苏州新苏非融资性担保有限公司（苏州新苏投资担保有限公司）、徐伟华、许国良</t>
  </si>
  <si>
    <t>苏州旗锋木业有限公司</t>
  </si>
  <si>
    <t>苏州锐英电子科技有限公司、苏州精工华尔福电讯设备有限公司、苏州锐宁硅橡胶制品有限公司、何龙娣、查晓锋、陈曦、王振民、金叶、孙少杰、叶绍荣、高国强、顾文奇、叶惠富</t>
  </si>
  <si>
    <t>苏州烟斗骑士服饰贸易有限公司</t>
  </si>
  <si>
    <t>常熟服装城童装中心有限公司、中融信担保有限公司苏州分公司、苏州羽童世家服饰有限公司、王孝叟、郑彩莲、郑昌恕、吴小虎、深圳市中融信融资担保有限公司</t>
  </si>
  <si>
    <t>苏州科立特半导体材料有限公司</t>
  </si>
  <si>
    <t>王海兵、王海东、骆海军、张守春、彭晓芹</t>
  </si>
  <si>
    <t>①彭晓芹、王海兵名下太仓市陆渡镇东城花苑三园2#商业楼112、212、310、311、312室房地产及附属设施商业楼阁楼10、11、12室，权利价值320万元。
②科立特公司持有的对太仓海普半导体材料有限公司享有的应收账款，担保本金500万元。【无应收账款基础资料】</t>
  </si>
  <si>
    <t>苏州精工华尔福电讯设备有限公司</t>
  </si>
  <si>
    <t>苏州旗锋木业有限公司、苏州锐宁硅橡胶制品有限公司、苏州锐英电子科技有限公司、何龙娣、查晓锋、陈曦、王振民、金叶、孙少杰、叶绍荣、高国强、顾文奇、叶惠富</t>
  </si>
  <si>
    <t>苏州蓝凯科技信息有限公司</t>
  </si>
  <si>
    <t>中融信担保有限公司苏州分公司、汤神英、汤荣国、洪美平、深圳市中融信融资担保有限公司</t>
  </si>
  <si>
    <t>苏州谷瑞贸易有限公司</t>
  </si>
  <si>
    <t>常熟市国丰进出口贸易有限公司、李启忠、谈琴华</t>
  </si>
  <si>
    <t>李启忠、谈琴华名下位于常熟市黄河路12号国际贸易中心B幢1710号房屋，面积113.66㎡，设定权利价值142万元</t>
  </si>
  <si>
    <t>苏州贝特丽纺织有限公司</t>
  </si>
  <si>
    <t>常熟市天和纺织品有限公司、江苏网路神电子商务技术有限公司、苏州市博美机械零部件贸易有限公司、苏州长丰实业有限公司、中融信担保有限公司苏州分公司、苏州德庄金属制品有限公司、仲卫兵、黄冬年、常熟市国发管理咨询服务有限公司（常熟市国发中小企业担保有限公司、常熟市国发中小企业融资担保有限公司）</t>
  </si>
  <si>
    <t>苏州越昌贸易有限公司</t>
  </si>
  <si>
    <t>常熟温商投资担保有限公司、江苏驰合拉链有限公司、林天亮、梁秀云、陈辛、林光云</t>
  </si>
  <si>
    <t>林光云名下位于浙江省瑞安市莘塍镇星火村市星巷9号的房屋，面积271.20㎡，权利价值75万元。</t>
  </si>
  <si>
    <t>苏州锐宁硅橡胶制品有限公司</t>
  </si>
  <si>
    <t>苏州旗锋木业有限公司、苏州精工华尔福电讯设备有限公司、苏州锐英电子科技有限公司、何龙娣、查晓锋、陈曦、王振民、金叶、孙少杰、叶绍荣、高国强、顾文奇、叶惠富</t>
  </si>
  <si>
    <t>苏州锐英电子科技有限公司</t>
  </si>
  <si>
    <t>苏州旗锋木业有限公司、苏州精工华尔福电讯设备有限公司、苏州锐宁硅橡胶制品有限公司、何龙娣、查晓锋、陈曦、王振民、金叶、孙少杰、叶绍荣、高国强、顾文奇、叶惠富</t>
  </si>
  <si>
    <t>苏州雄图网络科技有限公司</t>
  </si>
  <si>
    <t>江苏诚汇担保有限责任公司、陈伟、吴瀚珠</t>
  </si>
  <si>
    <t>宜兴市佳力科技有限公司</t>
  </si>
  <si>
    <t>宜兴市天力建材化工有限公司、薛健、武赟、薛汉明、黄凤珠</t>
  </si>
  <si>
    <t>宜兴市金泰铜材有限公司</t>
  </si>
  <si>
    <t>宜兴诺伏电工材料股份有限公司、刘补银、徐小娟、王阿庚</t>
  </si>
  <si>
    <t>宜兴市金泰铜材有限公司名下机器设备，设定权利价值4093962元【抵押设备现状以实际情况为准】</t>
  </si>
  <si>
    <t>宜兴市锦润织造有限公司</t>
  </si>
  <si>
    <t>无锡市悦华化纤有限公司、王国庆、王超</t>
  </si>
  <si>
    <t>无锡市顺得利电工材料有限公司</t>
  </si>
  <si>
    <t>无锡市普华电工材料有限公司、宜兴市华顺物流有限公司、卢国华、刘金妹、吴宝芝、刘金凤、卢栋梁、任彩琴、吴建东、乔永新</t>
  </si>
  <si>
    <t>无锡市顺得利电工材料有限公司名下机器设备，设定权利价值317.23万元【抵押设备现状以实际情况为准】</t>
  </si>
  <si>
    <t>江苏立达电缆有限公司</t>
  </si>
  <si>
    <t>无锡市富华电缆有限公司、周才平、朱兆良、蒋建中、张占良、蒋幼军</t>
  </si>
  <si>
    <t>江阴全皓纺织有限公司</t>
  </si>
  <si>
    <t>江阴市哲钢模塑有限公司、江阴市富腾时装有限公司、江阴兴鼎石油管具有限公司、谭长兰、谢小洪</t>
  </si>
  <si>
    <t>江阴华金纽曼世钢网有限公司</t>
  </si>
  <si>
    <t>江阴尤尼科法兰制造有限公司、李彩华、史新平、范玉红</t>
  </si>
  <si>
    <t>质押物为江阴华金纽曼世钢网有限公司与中铁隧道集团一处有限公司签订的钢筋焊接网供应合同所产生的应收账款，担保本金500万元【无应收账款基础资料】</t>
  </si>
  <si>
    <t>宜兴市一洲木业有限公司</t>
  </si>
  <si>
    <t>宜兴市太平洋集装箱配件有限公司、何学军、张军芳、宜兴狮王木业有限公司（注：以上保证人均只担保本金1500万部分，该笔1500万债权疑似银行债转前已处置完毕）</t>
  </si>
  <si>
    <t>宜兴市九州凯照明电器有限公司</t>
  </si>
  <si>
    <t>江苏华庆电器有限公司、中山市古镇妍芬照明电器厂、邵旭峰、周小芳、吴静</t>
  </si>
  <si>
    <t>无锡荣诚电工材料有限公司</t>
  </si>
  <si>
    <t>申环电缆科技有限公司、常州市长帆电工新材料有限公司、江苏云飞电力科技有限公司（江苏亚飞电线电缆有限公司）、宜兴荣胜科技有限公司、王国荣、王骆安、骆玉兰、史锦</t>
  </si>
  <si>
    <t>无锡鑫乐金属材料有限公司</t>
  </si>
  <si>
    <t>无锡荣诚电工材料有限公司、史秋敏、程元平、吴燕、缪锡君、宜兴市鑫乐金属材料有限公司</t>
  </si>
  <si>
    <t>江苏佰事德炉业有限公司</t>
  </si>
  <si>
    <t>宜兴市龙腾铸造有限公司、江苏峰达精工科技有限公司、汤朝霞、徐凌</t>
  </si>
  <si>
    <t>江苏国鼎科技有限公司</t>
  </si>
  <si>
    <t>宜兴市大明电源有限公司、宜兴市广汇融资担保有限公司（宜兴市广汇投资担保有限公司）、宜兴市远峰铜带有限公司、江苏大明科技有限公司、褚锡华、储丽云、吴爱君、吴国平、吴亚均</t>
  </si>
  <si>
    <t>江苏大恒环保电气科技股份有限公司</t>
  </si>
  <si>
    <t>江苏省纯江环保科技有限公司、江苏万源置业有限公司、江苏永隽环境建设集团有限公司、宜兴市海福印铁制罐有限公司、周培君、邵春燕、邵永军、庄桂元</t>
  </si>
  <si>
    <t>邵永军、庄桂元名下位于宜兴茶局路129号（第四层）的办公用房及对应土地使用权，建筑面积310.43㎡，土地面积42.1㎡，房产、土地设定权利价值分别为258万元、10万元</t>
  </si>
  <si>
    <t>宜兴申利化工有限公司</t>
  </si>
  <si>
    <t>无锡市凌峰铜业有限公司、蒋益群、潘晓琴</t>
  </si>
  <si>
    <t>江苏中轶环保集团有限公司</t>
  </si>
  <si>
    <t>江苏江南环保集团有限公司、江苏碧程环保工程有限公司、蒋晓强、蒋轶</t>
  </si>
  <si>
    <t>梁咏名下位于宜兴市宜城街道常胜新村208号505室的住宅房，建筑面积105㎡，设定权利价值73万元</t>
  </si>
  <si>
    <t>江苏红旗电缆有限公司</t>
  </si>
  <si>
    <t>江苏金塔电力器材设备有限公司、宜兴市嘉阳置业有限公司、宜兴市久胜橡胶制品股份有限公司、江苏华诺电工科技有限公司、江苏全球通电缆有限公司、无锡市舜天线缆有限公司、华平</t>
  </si>
  <si>
    <t>①抵押物为宜兴市红旗生态农业有限公司所有的坐落于宜兴市徐舍镇烟山村的森林资源资产——经济林所有权，设定权利价值2800万；
②质押物为江苏红旗电缆有限公司对福建三宝钢铁有限公司享有的应收账款，担保本金1500万元【无应收账款基础资料】</t>
  </si>
  <si>
    <t>江阴市顺和贸易有限公司</t>
  </si>
  <si>
    <t>谭玉成、刘丽英、江汝平</t>
  </si>
  <si>
    <t>谭玉成、刘丽英名下位于江阴市霞客镇峭岐人民路195号的非住宅房地产，建筑面积3579.14㎡，土地面积1890.7㎡，设定权利价值1600万元（房产）、226万元（土地）</t>
  </si>
  <si>
    <t>常熟市悦莱童装贸易有限公司</t>
  </si>
  <si>
    <t>迟亚梅、李悦</t>
  </si>
  <si>
    <t>陈小坤、卢海妹名下位于常熟世茂·世纪中心-搜秀活力城5幢3026、3027、3028、3029、3030、3031、3032、3033、3050、3051、3052、3053、3054、3055、3056、3057、3089、3090、3091号房产，共计1022.23平方米，权利价值1200万元。</t>
  </si>
  <si>
    <t>昆山奇祥金属材料有限公司</t>
  </si>
  <si>
    <t>昆山贵谦物资贸易有限公司名下位于昆山市玉山镇富丽嘉花园1号楼3室商业房产，建筑面积为1265.3㎡，权利价值750万元。</t>
  </si>
  <si>
    <t>昆山程烁钢铁贸易有限公司</t>
  </si>
  <si>
    <t>苏州禄鑫贸易有限公司</t>
  </si>
  <si>
    <t>陈秀角、翁立芳</t>
  </si>
  <si>
    <t>①徐进阳、黄如琴名下位于阜湖路45号（城市之光）1号楼的2套房产（303、304），2套房产面积合计692.39㎡，权利价值700万元；
②卢大孟名下位于常熟市阜湖路45号（城市之光）1号的9套房产（305、306、314、315、316、317、318、319、321），9套房产面积合计223㎡，权利价值230万元。                 抵押房产面积合计915.29㎡。</t>
  </si>
  <si>
    <t>苏州羽童世家服饰有限公司</t>
  </si>
  <si>
    <t>郑昌恕</t>
  </si>
  <si>
    <t>李玲俐名下位于常熟世茂·世纪中心-搜秀活力城6号3158-3160、3008-3025、3068-3076、3085-3097、3129-3131、3133-3135共计49套房产，面积合计1028.77㎡，权利价值1075万元。</t>
  </si>
  <si>
    <t>宜兴市太平洋集装箱配件有限公司、何学军、张军芳、宜兴狮王木业有限公司</t>
  </si>
  <si>
    <t>①徐进阳、黄如琴名下位于阜湖路45号（城市之光）1号楼的2套房产（303、304），2套房产面积合计692.39㎡，权利价值700万元；
②卢大孟名下位于常熟市阜湖路45号（城市之光）1号的9套房产（305、306、314、315、316、317、318、319、321），9套房产面积合计223㎡，权利价值230万元。                 抵押房产面积合计915.39㎡。</t>
  </si>
  <si>
    <t>债务人名称</t>
  </si>
  <si>
    <t>债权本金</t>
  </si>
  <si>
    <t>①徐进阳、黄如琴名下位于阜湖路45号（城市之光）1号楼的2套房产（303、304），2套房产面积合计692.39㎡，权利价值700万元；
②卢大孟名下位于常熟市阜湖路45号（城市之光）1号的9套房产（305、306、314、315、316、317、318、319、321），9套房产面积合计223㎡，权利价值230万元。抵押房产面积合计915.39㎡。</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</si>
</sst>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等线"/>
      <charset val="134"/>
      <scheme val="minor"/>
    </font>
    <font>
      <sz val="9"/>
      <color theme="1"/>
      <name val="等线"/>
      <charset val="134"/>
      <scheme val="minor"/>
    </font>
    <font>
      <sz val="9"/>
      <name val="等线"/>
      <charset val="134"/>
      <scheme val="minor"/>
    </font>
    <font>
      <sz val="9"/>
      <color rgb="FFFF0000"/>
      <name val="等线"/>
      <charset val="134"/>
      <scheme val="minor"/>
    </font>
    <font>
      <sz val="11"/>
      <name val="等线"/>
      <charset val="134"/>
      <scheme val="minor"/>
    </font>
    <font>
      <b/>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2">
    <xf numFmtId="0" fontId="0" fillId="0" borderId="0" xfId="0"/>
    <xf numFmtId="0" fontId="1" fillId="0" borderId="0" xfId="0" applyFont="1" applyAlignment="1">
      <alignment wrapText="1"/>
    </xf>
    <xf numFmtId="0" fontId="2" fillId="0" borderId="1" xfId="0" applyFont="1" applyFill="1" applyBorder="1" applyAlignment="1">
      <alignment horizontal="center" vertical="center" wrapText="1"/>
    </xf>
    <xf numFmtId="43"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43" fontId="1" fillId="0" borderId="1" xfId="0" applyNumberFormat="1" applyFont="1" applyFill="1" applyBorder="1" applyAlignment="1">
      <alignment vertical="center" wrapText="1"/>
    </xf>
    <xf numFmtId="43" fontId="2" fillId="0" borderId="1" xfId="0" applyNumberFormat="1" applyFont="1" applyFill="1" applyBorder="1" applyAlignment="1">
      <alignment vertical="center" wrapText="1"/>
    </xf>
    <xf numFmtId="43"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2" fillId="0" borderId="2" xfId="0" applyFont="1" applyFill="1" applyBorder="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43" fontId="0" fillId="0" borderId="0" xfId="0" applyNumberFormat="1" applyFont="1" applyFill="1" applyAlignment="1">
      <alignment vertical="center" wrapText="1"/>
    </xf>
    <xf numFmtId="0" fontId="4" fillId="0" borderId="1" xfId="0"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43" fontId="0" fillId="0" borderId="1" xfId="0" applyNumberFormat="1" applyFont="1" applyFill="1" applyBorder="1" applyAlignment="1">
      <alignment vertical="center" wrapText="1"/>
    </xf>
    <xf numFmtId="43" fontId="4" fillId="0" borderId="1" xfId="0" applyNumberFormat="1" applyFont="1" applyFill="1" applyBorder="1" applyAlignment="1">
      <alignment vertical="center" wrapText="1"/>
    </xf>
    <xf numFmtId="0" fontId="0" fillId="0" borderId="1" xfId="0" applyFont="1" applyFill="1" applyBorder="1" applyAlignment="1">
      <alignment vertical="center" wrapText="1"/>
    </xf>
    <xf numFmtId="43" fontId="5" fillId="0" borderId="1" xfId="0" applyNumberFormat="1" applyFont="1" applyFill="1" applyBorder="1" applyAlignment="1">
      <alignment vertical="center" wrapText="1"/>
    </xf>
    <xf numFmtId="0" fontId="4" fillId="0" borderId="2" xfId="0" applyFont="1" applyFill="1" applyBorder="1" applyAlignment="1">
      <alignment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8"/>
  <sheetViews>
    <sheetView workbookViewId="0">
      <selection activeCell="B13" sqref="B13"/>
    </sheetView>
  </sheetViews>
  <sheetFormatPr defaultColWidth="9" defaultRowHeight="13.8" outlineLevelCol="7"/>
  <cols>
    <col min="1" max="1" width="4.05555555555556" style="10" customWidth="1"/>
    <col min="2" max="2" width="31.3518518518519" style="11" customWidth="1"/>
    <col min="3" max="3" width="17" style="11" customWidth="1"/>
    <col min="4" max="5" width="14.8148148148148" style="11" customWidth="1"/>
    <col min="6" max="6" width="17.1296296296296" style="11" customWidth="1"/>
    <col min="7" max="7" width="46.8148148148148" style="11" customWidth="1"/>
    <col min="8" max="8" width="50.9907407407407" style="11" customWidth="1"/>
    <col min="9" max="16384" width="9" style="11"/>
  </cols>
  <sheetData>
    <row r="1" s="10" customFormat="1" ht="27.6" spans="1:8">
      <c r="A1" s="13" t="s">
        <v>0</v>
      </c>
      <c r="B1" s="13" t="s">
        <v>1</v>
      </c>
      <c r="C1" s="21" t="s">
        <v>2</v>
      </c>
      <c r="D1" s="21" t="s">
        <v>3</v>
      </c>
      <c r="E1" s="21" t="s">
        <v>4</v>
      </c>
      <c r="F1" s="21" t="s">
        <v>5</v>
      </c>
      <c r="G1" s="13" t="s">
        <v>6</v>
      </c>
      <c r="H1" s="13" t="s">
        <v>7</v>
      </c>
    </row>
    <row r="2" s="11" customFormat="1" ht="41.4" spans="1:8">
      <c r="A2" s="13">
        <v>1</v>
      </c>
      <c r="B2" s="15" t="s">
        <v>8</v>
      </c>
      <c r="C2" s="17">
        <v>11000000</v>
      </c>
      <c r="D2" s="17">
        <v>1753146.32</v>
      </c>
      <c r="E2" s="17">
        <v>12373524.64</v>
      </c>
      <c r="F2" s="17">
        <f t="shared" ref="F2:F63" si="0">C2+D2+E2</f>
        <v>25126670.96</v>
      </c>
      <c r="G2" s="15" t="s">
        <v>9</v>
      </c>
      <c r="H2" s="15" t="s">
        <v>10</v>
      </c>
    </row>
    <row r="3" s="11" customFormat="1" ht="27.6" spans="1:8">
      <c r="A3" s="13">
        <v>2</v>
      </c>
      <c r="B3" s="15" t="s">
        <v>11</v>
      </c>
      <c r="C3" s="17">
        <v>7146444.4</v>
      </c>
      <c r="D3" s="17">
        <v>666318.12</v>
      </c>
      <c r="E3" s="17">
        <v>3097438.68</v>
      </c>
      <c r="F3" s="17">
        <f t="shared" si="0"/>
        <v>10910201.2</v>
      </c>
      <c r="G3" s="15" t="s">
        <v>12</v>
      </c>
      <c r="H3" s="15"/>
    </row>
    <row r="4" s="11" customFormat="1" ht="27.6" spans="1:8">
      <c r="A4" s="13">
        <v>3</v>
      </c>
      <c r="B4" s="15" t="s">
        <v>13</v>
      </c>
      <c r="C4" s="17">
        <v>8966916.67</v>
      </c>
      <c r="D4" s="17">
        <v>801886.72</v>
      </c>
      <c r="E4" s="17">
        <v>10562518.67</v>
      </c>
      <c r="F4" s="17">
        <f t="shared" si="0"/>
        <v>20331322.06</v>
      </c>
      <c r="G4" s="15" t="s">
        <v>14</v>
      </c>
      <c r="H4" s="15" t="s">
        <v>15</v>
      </c>
    </row>
    <row r="5" s="11" customFormat="1" ht="27.6" spans="1:8">
      <c r="A5" s="13">
        <v>4</v>
      </c>
      <c r="B5" s="15" t="s">
        <v>16</v>
      </c>
      <c r="C5" s="17">
        <v>3576889</v>
      </c>
      <c r="D5" s="17">
        <v>348750.16</v>
      </c>
      <c r="E5" s="17">
        <v>699479.65</v>
      </c>
      <c r="F5" s="17">
        <f t="shared" si="0"/>
        <v>4625118.81</v>
      </c>
      <c r="G5" s="15" t="s">
        <v>17</v>
      </c>
      <c r="H5" s="15"/>
    </row>
    <row r="6" s="11" customFormat="1" ht="55.2" spans="1:8">
      <c r="A6" s="13">
        <v>5</v>
      </c>
      <c r="B6" s="15" t="s">
        <v>18</v>
      </c>
      <c r="C6" s="17">
        <v>9566233.27</v>
      </c>
      <c r="D6" s="17">
        <v>123443.04</v>
      </c>
      <c r="E6" s="17">
        <v>5026713.63</v>
      </c>
      <c r="F6" s="17">
        <f t="shared" si="0"/>
        <v>14716389.94</v>
      </c>
      <c r="G6" s="15" t="s">
        <v>19</v>
      </c>
      <c r="H6" s="15"/>
    </row>
    <row r="7" s="11" customFormat="1" ht="69" spans="1:8">
      <c r="A7" s="13">
        <v>6</v>
      </c>
      <c r="B7" s="15" t="s">
        <v>20</v>
      </c>
      <c r="C7" s="17">
        <v>28500000</v>
      </c>
      <c r="D7" s="17">
        <v>1038343.38</v>
      </c>
      <c r="E7" s="17">
        <v>13161817.25</v>
      </c>
      <c r="F7" s="17">
        <f t="shared" si="0"/>
        <v>42700160.63</v>
      </c>
      <c r="G7" s="15" t="s">
        <v>21</v>
      </c>
      <c r="H7" s="15"/>
    </row>
    <row r="8" s="11" customFormat="1" spans="1:8">
      <c r="A8" s="13">
        <v>7</v>
      </c>
      <c r="B8" s="15" t="s">
        <v>22</v>
      </c>
      <c r="C8" s="17">
        <v>7215191.69</v>
      </c>
      <c r="D8" s="17">
        <v>672887.53</v>
      </c>
      <c r="E8" s="17">
        <v>8113483.06</v>
      </c>
      <c r="F8" s="17">
        <f t="shared" si="0"/>
        <v>16001562.28</v>
      </c>
      <c r="G8" s="15" t="s">
        <v>23</v>
      </c>
      <c r="H8" s="15"/>
    </row>
    <row r="9" s="11" customFormat="1" ht="27.6" spans="1:8">
      <c r="A9" s="13">
        <v>8</v>
      </c>
      <c r="B9" s="15" t="s">
        <v>24</v>
      </c>
      <c r="C9" s="17">
        <v>3027497.81</v>
      </c>
      <c r="D9" s="17">
        <v>281355.55</v>
      </c>
      <c r="E9" s="17">
        <v>3470696.46</v>
      </c>
      <c r="F9" s="17">
        <f t="shared" si="0"/>
        <v>6779549.82</v>
      </c>
      <c r="G9" s="15" t="s">
        <v>25</v>
      </c>
      <c r="H9" s="15"/>
    </row>
    <row r="10" s="11" customFormat="1" ht="27.6" spans="1:8">
      <c r="A10" s="13">
        <v>9</v>
      </c>
      <c r="B10" s="15" t="s">
        <v>26</v>
      </c>
      <c r="C10" s="17">
        <v>15000000</v>
      </c>
      <c r="D10" s="17">
        <v>1520326.6</v>
      </c>
      <c r="E10" s="17">
        <v>18913164.98</v>
      </c>
      <c r="F10" s="17">
        <f t="shared" si="0"/>
        <v>35433491.58</v>
      </c>
      <c r="G10" s="15" t="s">
        <v>27</v>
      </c>
      <c r="H10" s="15"/>
    </row>
    <row r="11" s="11" customFormat="1" ht="27.6" spans="1:8">
      <c r="A11" s="13">
        <v>10</v>
      </c>
      <c r="B11" s="15" t="s">
        <v>28</v>
      </c>
      <c r="C11" s="17">
        <v>17506682.17</v>
      </c>
      <c r="D11" s="17">
        <v>1307200.73</v>
      </c>
      <c r="E11" s="17">
        <v>15212628.98</v>
      </c>
      <c r="F11" s="17">
        <f t="shared" si="0"/>
        <v>34026511.88</v>
      </c>
      <c r="G11" s="15" t="s">
        <v>29</v>
      </c>
      <c r="H11" s="15"/>
    </row>
    <row r="12" s="11" customFormat="1" ht="27.6" spans="1:8">
      <c r="A12" s="13">
        <v>11</v>
      </c>
      <c r="B12" s="15" t="s">
        <v>30</v>
      </c>
      <c r="C12" s="17">
        <v>3026994.1</v>
      </c>
      <c r="D12" s="17">
        <v>289131.82</v>
      </c>
      <c r="E12" s="17">
        <v>3562651.31</v>
      </c>
      <c r="F12" s="17">
        <f t="shared" si="0"/>
        <v>6878777.23</v>
      </c>
      <c r="G12" s="15" t="s">
        <v>31</v>
      </c>
      <c r="H12" s="15"/>
    </row>
    <row r="13" s="11" customFormat="1" ht="69" spans="1:8">
      <c r="A13" s="13">
        <v>12</v>
      </c>
      <c r="B13" s="15" t="s">
        <v>32</v>
      </c>
      <c r="C13" s="17">
        <v>16500000</v>
      </c>
      <c r="D13" s="17">
        <v>413750.93</v>
      </c>
      <c r="E13" s="17">
        <v>18287993.19</v>
      </c>
      <c r="F13" s="17">
        <f t="shared" si="0"/>
        <v>35201744.12</v>
      </c>
      <c r="G13" s="15" t="s">
        <v>33</v>
      </c>
      <c r="H13" s="15" t="s">
        <v>34</v>
      </c>
    </row>
    <row r="14" s="11" customFormat="1" ht="41.4" spans="1:8">
      <c r="A14" s="13">
        <v>13</v>
      </c>
      <c r="B14" s="15" t="s">
        <v>35</v>
      </c>
      <c r="C14" s="17">
        <v>34892058.06</v>
      </c>
      <c r="D14" s="17">
        <v>134310.59</v>
      </c>
      <c r="E14" s="17">
        <v>1945489.1</v>
      </c>
      <c r="F14" s="17">
        <f t="shared" si="0"/>
        <v>36971857.75</v>
      </c>
      <c r="G14" s="15" t="s">
        <v>36</v>
      </c>
      <c r="H14" s="15"/>
    </row>
    <row r="15" s="11" customFormat="1" ht="27.6" spans="1:8">
      <c r="A15" s="13">
        <v>14</v>
      </c>
      <c r="B15" s="15" t="s">
        <v>37</v>
      </c>
      <c r="C15" s="17">
        <v>3934832.98</v>
      </c>
      <c r="D15" s="17">
        <v>992889.77</v>
      </c>
      <c r="E15" s="17">
        <v>6177195.12</v>
      </c>
      <c r="F15" s="17">
        <f t="shared" si="0"/>
        <v>11104917.87</v>
      </c>
      <c r="G15" s="15" t="s">
        <v>38</v>
      </c>
      <c r="H15" s="15"/>
    </row>
    <row r="16" s="11" customFormat="1" spans="1:8">
      <c r="A16" s="13">
        <v>15</v>
      </c>
      <c r="B16" s="15" t="s">
        <v>39</v>
      </c>
      <c r="C16" s="17">
        <v>4279806.24</v>
      </c>
      <c r="D16" s="17">
        <v>568785.74</v>
      </c>
      <c r="E16" s="17">
        <v>8905527.61</v>
      </c>
      <c r="F16" s="17">
        <f t="shared" si="0"/>
        <v>13754119.59</v>
      </c>
      <c r="G16" s="15" t="s">
        <v>40</v>
      </c>
      <c r="H16" s="15"/>
    </row>
    <row r="17" s="11" customFormat="1" ht="27.6" spans="1:8">
      <c r="A17" s="13">
        <v>16</v>
      </c>
      <c r="B17" s="15" t="s">
        <v>41</v>
      </c>
      <c r="C17" s="17">
        <v>6100000</v>
      </c>
      <c r="D17" s="17">
        <v>847873.21</v>
      </c>
      <c r="E17" s="17">
        <v>6486800.38</v>
      </c>
      <c r="F17" s="17">
        <f t="shared" si="0"/>
        <v>13434673.59</v>
      </c>
      <c r="G17" s="15" t="s">
        <v>42</v>
      </c>
      <c r="H17" s="15"/>
    </row>
    <row r="18" s="11" customFormat="1" spans="1:8">
      <c r="A18" s="13">
        <v>17</v>
      </c>
      <c r="B18" s="15" t="s">
        <v>43</v>
      </c>
      <c r="C18" s="17">
        <v>4109034.06</v>
      </c>
      <c r="D18" s="17">
        <v>571140.3</v>
      </c>
      <c r="E18" s="17">
        <v>3857537.34</v>
      </c>
      <c r="F18" s="17">
        <f t="shared" si="0"/>
        <v>8537711.7</v>
      </c>
      <c r="G18" s="15" t="s">
        <v>44</v>
      </c>
      <c r="H18" s="15"/>
    </row>
    <row r="19" s="11" customFormat="1" ht="27.6" spans="1:8">
      <c r="A19" s="13">
        <v>18</v>
      </c>
      <c r="B19" s="15" t="s">
        <v>45</v>
      </c>
      <c r="C19" s="17">
        <v>8941893.63</v>
      </c>
      <c r="D19" s="17">
        <v>574382.2</v>
      </c>
      <c r="E19" s="17">
        <v>11254149.75</v>
      </c>
      <c r="F19" s="17">
        <f t="shared" si="0"/>
        <v>20770425.58</v>
      </c>
      <c r="G19" s="15" t="s">
        <v>46</v>
      </c>
      <c r="H19" s="15"/>
    </row>
    <row r="20" s="11" customFormat="1" ht="27.6" spans="1:8">
      <c r="A20" s="13">
        <v>19</v>
      </c>
      <c r="B20" s="15" t="s">
        <v>47</v>
      </c>
      <c r="C20" s="17">
        <v>4836670.75</v>
      </c>
      <c r="D20" s="17">
        <v>489253.11</v>
      </c>
      <c r="E20" s="17">
        <v>6447829.72</v>
      </c>
      <c r="F20" s="17">
        <f t="shared" si="0"/>
        <v>11773753.58</v>
      </c>
      <c r="G20" s="15" t="s">
        <v>48</v>
      </c>
      <c r="H20" s="15"/>
    </row>
    <row r="21" s="11" customFormat="1" spans="1:8">
      <c r="A21" s="13">
        <v>20</v>
      </c>
      <c r="B21" s="15" t="s">
        <v>49</v>
      </c>
      <c r="C21" s="17">
        <v>2527716.087808</v>
      </c>
      <c r="D21" s="17">
        <v>0</v>
      </c>
      <c r="E21" s="17">
        <v>1669505.92</v>
      </c>
      <c r="F21" s="17">
        <f t="shared" si="0"/>
        <v>4197222.007808</v>
      </c>
      <c r="G21" s="15" t="s">
        <v>50</v>
      </c>
      <c r="H21" s="15"/>
    </row>
    <row r="22" s="11" customFormat="1" ht="27.6" spans="1:8">
      <c r="A22" s="13">
        <v>21</v>
      </c>
      <c r="B22" s="15" t="s">
        <v>51</v>
      </c>
      <c r="C22" s="17">
        <v>4375000</v>
      </c>
      <c r="D22" s="17">
        <v>551794.95</v>
      </c>
      <c r="E22" s="17">
        <v>4841213.13</v>
      </c>
      <c r="F22" s="17">
        <f t="shared" si="0"/>
        <v>9768008.08</v>
      </c>
      <c r="G22" s="15" t="s">
        <v>52</v>
      </c>
      <c r="H22" s="15"/>
    </row>
    <row r="23" s="11" customFormat="1" ht="27.6" spans="1:8">
      <c r="A23" s="13">
        <v>22</v>
      </c>
      <c r="B23" s="15" t="s">
        <v>53</v>
      </c>
      <c r="C23" s="17">
        <v>3477353.24</v>
      </c>
      <c r="D23" s="17">
        <v>190098.73</v>
      </c>
      <c r="E23" s="17">
        <v>4047340.37</v>
      </c>
      <c r="F23" s="17">
        <f t="shared" si="0"/>
        <v>7714792.34</v>
      </c>
      <c r="G23" s="15" t="s">
        <v>54</v>
      </c>
      <c r="H23" s="15"/>
    </row>
    <row r="24" s="11" customFormat="1" ht="41.4" spans="1:8">
      <c r="A24" s="13">
        <v>23</v>
      </c>
      <c r="B24" s="15" t="s">
        <v>55</v>
      </c>
      <c r="C24" s="17">
        <v>16500000</v>
      </c>
      <c r="D24" s="17">
        <v>299489.67</v>
      </c>
      <c r="E24" s="17">
        <v>17728501.45</v>
      </c>
      <c r="F24" s="17">
        <f t="shared" si="0"/>
        <v>34527991.12</v>
      </c>
      <c r="G24" s="15" t="s">
        <v>56</v>
      </c>
      <c r="H24" s="15" t="s">
        <v>57</v>
      </c>
    </row>
    <row r="25" s="11" customFormat="1" spans="1:8">
      <c r="A25" s="13">
        <v>24</v>
      </c>
      <c r="B25" s="15" t="s">
        <v>58</v>
      </c>
      <c r="C25" s="17">
        <v>12481590.4</v>
      </c>
      <c r="D25" s="17">
        <v>0</v>
      </c>
      <c r="E25" s="17">
        <v>0</v>
      </c>
      <c r="F25" s="17">
        <f t="shared" si="0"/>
        <v>12481590.4</v>
      </c>
      <c r="G25" s="15" t="s">
        <v>59</v>
      </c>
      <c r="H25" s="15"/>
    </row>
    <row r="26" s="11" customFormat="1" ht="27.6" spans="1:8">
      <c r="A26" s="13">
        <v>25</v>
      </c>
      <c r="B26" s="15" t="s">
        <v>60</v>
      </c>
      <c r="C26" s="17">
        <v>13869839.39</v>
      </c>
      <c r="D26" s="17">
        <v>507346.54</v>
      </c>
      <c r="E26" s="17">
        <v>11579146.77</v>
      </c>
      <c r="F26" s="17">
        <f t="shared" si="0"/>
        <v>25956332.7</v>
      </c>
      <c r="G26" s="15" t="s">
        <v>61</v>
      </c>
      <c r="H26" s="15"/>
    </row>
    <row r="27" s="11" customFormat="1" ht="41.4" spans="1:8">
      <c r="A27" s="13">
        <v>26</v>
      </c>
      <c r="B27" s="15" t="s">
        <v>62</v>
      </c>
      <c r="C27" s="17">
        <v>5174607.67</v>
      </c>
      <c r="D27" s="17">
        <v>304475.46</v>
      </c>
      <c r="E27" s="17">
        <v>5949087.98</v>
      </c>
      <c r="F27" s="17">
        <f t="shared" si="0"/>
        <v>11428171.11</v>
      </c>
      <c r="G27" s="15" t="s">
        <v>63</v>
      </c>
      <c r="H27" s="15"/>
    </row>
    <row r="28" s="11" customFormat="1" ht="55.2" spans="1:8">
      <c r="A28" s="13">
        <v>27</v>
      </c>
      <c r="B28" s="15" t="s">
        <v>64</v>
      </c>
      <c r="C28" s="17">
        <v>19500000</v>
      </c>
      <c r="D28" s="17">
        <v>1462356.77</v>
      </c>
      <c r="E28" s="17">
        <v>18238999.74</v>
      </c>
      <c r="F28" s="17">
        <f t="shared" si="0"/>
        <v>39201356.51</v>
      </c>
      <c r="G28" s="15" t="s">
        <v>65</v>
      </c>
      <c r="H28" s="15"/>
    </row>
    <row r="29" s="11" customFormat="1" ht="27.6" spans="1:8">
      <c r="A29" s="13">
        <v>28</v>
      </c>
      <c r="B29" s="15" t="s">
        <v>66</v>
      </c>
      <c r="C29" s="17">
        <v>4060742.56</v>
      </c>
      <c r="D29" s="17">
        <v>187311.6</v>
      </c>
      <c r="E29" s="17">
        <v>3585543.4</v>
      </c>
      <c r="F29" s="17">
        <f t="shared" si="0"/>
        <v>7833597.56</v>
      </c>
      <c r="G29" s="15" t="s">
        <v>67</v>
      </c>
      <c r="H29" s="15"/>
    </row>
    <row r="30" s="11" customFormat="1" ht="55.2" spans="1:8">
      <c r="A30" s="13">
        <v>29</v>
      </c>
      <c r="B30" s="15" t="s">
        <v>68</v>
      </c>
      <c r="C30" s="17">
        <v>2953451.04</v>
      </c>
      <c r="D30" s="17">
        <v>214170.14</v>
      </c>
      <c r="E30" s="17">
        <v>1789041.47468676</v>
      </c>
      <c r="F30" s="17">
        <f t="shared" si="0"/>
        <v>4956662.65468676</v>
      </c>
      <c r="G30" s="15" t="s">
        <v>69</v>
      </c>
      <c r="H30" s="15"/>
    </row>
    <row r="31" s="11" customFormat="1" ht="55.2" spans="1:8">
      <c r="A31" s="13">
        <v>30</v>
      </c>
      <c r="B31" s="15" t="s">
        <v>70</v>
      </c>
      <c r="C31" s="17">
        <v>24000000</v>
      </c>
      <c r="D31" s="17">
        <v>1654757.17</v>
      </c>
      <c r="E31" s="17">
        <v>25534709.31</v>
      </c>
      <c r="F31" s="17">
        <f t="shared" si="0"/>
        <v>51189466.48</v>
      </c>
      <c r="G31" s="15" t="s">
        <v>71</v>
      </c>
      <c r="H31" s="15"/>
    </row>
    <row r="32" s="11" customFormat="1" ht="82.8" spans="1:8">
      <c r="A32" s="13">
        <v>31</v>
      </c>
      <c r="B32" s="15" t="s">
        <v>72</v>
      </c>
      <c r="C32" s="17">
        <v>7387576.72212243</v>
      </c>
      <c r="D32" s="17">
        <v>980959.41766</v>
      </c>
      <c r="E32" s="17">
        <v>6103000.89</v>
      </c>
      <c r="F32" s="17">
        <f t="shared" si="0"/>
        <v>14471537.0297824</v>
      </c>
      <c r="G32" s="15" t="s">
        <v>73</v>
      </c>
      <c r="H32" s="15" t="s">
        <v>74</v>
      </c>
    </row>
    <row r="33" s="11" customFormat="1" ht="55.2" spans="1:8">
      <c r="A33" s="13">
        <v>32</v>
      </c>
      <c r="B33" s="15" t="s">
        <v>75</v>
      </c>
      <c r="C33" s="17">
        <v>2932639.86</v>
      </c>
      <c r="D33" s="17">
        <v>212700.4</v>
      </c>
      <c r="E33" s="17">
        <v>3413034.35</v>
      </c>
      <c r="F33" s="17">
        <f t="shared" si="0"/>
        <v>6558374.61</v>
      </c>
      <c r="G33" s="15" t="s">
        <v>76</v>
      </c>
      <c r="H33" s="15"/>
    </row>
    <row r="34" s="11" customFormat="1" ht="27.6" spans="1:8">
      <c r="A34" s="13">
        <v>33</v>
      </c>
      <c r="B34" s="15" t="s">
        <v>77</v>
      </c>
      <c r="C34" s="17">
        <v>4223549</v>
      </c>
      <c r="D34" s="17">
        <v>527713.66</v>
      </c>
      <c r="E34" s="17">
        <v>3818267.69</v>
      </c>
      <c r="F34" s="17">
        <f t="shared" si="0"/>
        <v>8569530.35</v>
      </c>
      <c r="G34" s="15" t="s">
        <v>78</v>
      </c>
      <c r="H34" s="15"/>
    </row>
    <row r="35" s="11" customFormat="1" ht="27.6" spans="1:8">
      <c r="A35" s="13">
        <v>34</v>
      </c>
      <c r="B35" s="15" t="s">
        <v>79</v>
      </c>
      <c r="C35" s="17">
        <v>3200000</v>
      </c>
      <c r="D35" s="17">
        <v>147658.15</v>
      </c>
      <c r="E35" s="17">
        <v>3297264.74</v>
      </c>
      <c r="F35" s="17">
        <f t="shared" si="0"/>
        <v>6644922.89</v>
      </c>
      <c r="G35" s="15" t="s">
        <v>80</v>
      </c>
      <c r="H35" s="15" t="s">
        <v>81</v>
      </c>
    </row>
    <row r="36" s="11" customFormat="1" ht="96.6" spans="1:8">
      <c r="A36" s="13">
        <v>35</v>
      </c>
      <c r="B36" s="15" t="s">
        <v>82</v>
      </c>
      <c r="C36" s="17">
        <v>25061936.1</v>
      </c>
      <c r="D36" s="17">
        <v>935421.58</v>
      </c>
      <c r="E36" s="17">
        <v>21463206.76</v>
      </c>
      <c r="F36" s="17">
        <f t="shared" si="0"/>
        <v>47460564.44</v>
      </c>
      <c r="G36" s="15" t="s">
        <v>83</v>
      </c>
      <c r="H36" s="15"/>
    </row>
    <row r="37" s="11" customFormat="1" ht="27.6" spans="1:8">
      <c r="A37" s="13">
        <v>36</v>
      </c>
      <c r="B37" s="15" t="s">
        <v>84</v>
      </c>
      <c r="C37" s="17">
        <v>4564685.99</v>
      </c>
      <c r="D37" s="17">
        <v>395909.98</v>
      </c>
      <c r="E37" s="17">
        <v>5132989.4</v>
      </c>
      <c r="F37" s="17">
        <f t="shared" si="0"/>
        <v>10093585.37</v>
      </c>
      <c r="G37" s="15" t="s">
        <v>85</v>
      </c>
      <c r="H37" s="15" t="s">
        <v>86</v>
      </c>
    </row>
    <row r="38" s="11" customFormat="1" ht="55.2" spans="1:8">
      <c r="A38" s="13">
        <v>37</v>
      </c>
      <c r="B38" s="15" t="s">
        <v>87</v>
      </c>
      <c r="C38" s="17">
        <v>1938027.8</v>
      </c>
      <c r="D38" s="17">
        <v>137830.71</v>
      </c>
      <c r="E38" s="17">
        <v>2240902.46</v>
      </c>
      <c r="F38" s="17">
        <f t="shared" si="0"/>
        <v>4316760.97</v>
      </c>
      <c r="G38" s="15" t="s">
        <v>88</v>
      </c>
      <c r="H38" s="15"/>
    </row>
    <row r="39" s="11" customFormat="1" ht="55.2" spans="1:8">
      <c r="A39" s="13">
        <v>38</v>
      </c>
      <c r="B39" s="15" t="s">
        <v>89</v>
      </c>
      <c r="C39" s="17">
        <v>1935259.52</v>
      </c>
      <c r="D39" s="17">
        <v>137634.26</v>
      </c>
      <c r="E39" s="17">
        <v>2250854.38</v>
      </c>
      <c r="F39" s="17">
        <f t="shared" si="0"/>
        <v>4323748.16</v>
      </c>
      <c r="G39" s="15" t="s">
        <v>90</v>
      </c>
      <c r="H39" s="15"/>
    </row>
    <row r="40" s="11" customFormat="1" spans="1:8">
      <c r="A40" s="13">
        <v>39</v>
      </c>
      <c r="B40" s="15" t="s">
        <v>91</v>
      </c>
      <c r="C40" s="17">
        <v>6462053.66</v>
      </c>
      <c r="D40" s="17">
        <v>698842.52</v>
      </c>
      <c r="E40" s="17">
        <v>7817559.46</v>
      </c>
      <c r="F40" s="17">
        <f t="shared" si="0"/>
        <v>14978455.64</v>
      </c>
      <c r="G40" s="15" t="s">
        <v>92</v>
      </c>
      <c r="H40" s="15"/>
    </row>
    <row r="41" s="11" customFormat="1" ht="27.6" spans="1:8">
      <c r="A41" s="13">
        <v>40</v>
      </c>
      <c r="B41" s="15" t="s">
        <v>93</v>
      </c>
      <c r="C41" s="17">
        <v>3200000</v>
      </c>
      <c r="D41" s="17">
        <v>508839.35</v>
      </c>
      <c r="E41" s="17">
        <v>2001861.47</v>
      </c>
      <c r="F41" s="17">
        <f t="shared" si="0"/>
        <v>5710700.82</v>
      </c>
      <c r="G41" s="15" t="s">
        <v>94</v>
      </c>
      <c r="H41" s="15"/>
    </row>
    <row r="42" s="11" customFormat="1" ht="27.6" spans="1:8">
      <c r="A42" s="13">
        <v>41</v>
      </c>
      <c r="B42" s="15" t="s">
        <v>95</v>
      </c>
      <c r="C42" s="17">
        <v>9798248.31</v>
      </c>
      <c r="D42" s="17">
        <v>1061183.92</v>
      </c>
      <c r="E42" s="17">
        <v>5898948.19</v>
      </c>
      <c r="F42" s="17">
        <f t="shared" si="0"/>
        <v>16758380.42</v>
      </c>
      <c r="G42" s="15" t="s">
        <v>96</v>
      </c>
      <c r="H42" s="15" t="s">
        <v>97</v>
      </c>
    </row>
    <row r="43" s="11" customFormat="1" spans="1:8">
      <c r="A43" s="13">
        <v>42</v>
      </c>
      <c r="B43" s="15" t="s">
        <v>98</v>
      </c>
      <c r="C43" s="17">
        <v>4663793.18</v>
      </c>
      <c r="D43" s="17">
        <v>587525.93</v>
      </c>
      <c r="E43" s="17">
        <v>2696197.63</v>
      </c>
      <c r="F43" s="17">
        <f t="shared" si="0"/>
        <v>7947516.74</v>
      </c>
      <c r="G43" s="15" t="s">
        <v>99</v>
      </c>
      <c r="H43" s="15"/>
    </row>
    <row r="44" s="11" customFormat="1" ht="41.4" spans="1:8">
      <c r="A44" s="13">
        <v>43</v>
      </c>
      <c r="B44" s="15" t="s">
        <v>100</v>
      </c>
      <c r="C44" s="17">
        <v>15000000</v>
      </c>
      <c r="D44" s="17">
        <v>1555414.12</v>
      </c>
      <c r="E44" s="17">
        <v>7700033.33</v>
      </c>
      <c r="F44" s="17">
        <f t="shared" si="0"/>
        <v>24255447.45</v>
      </c>
      <c r="G44" s="15" t="s">
        <v>101</v>
      </c>
      <c r="H44" s="15" t="s">
        <v>102</v>
      </c>
    </row>
    <row r="45" s="11" customFormat="1" ht="27.6" spans="1:8">
      <c r="A45" s="13">
        <v>44</v>
      </c>
      <c r="B45" s="15" t="s">
        <v>103</v>
      </c>
      <c r="C45" s="17">
        <v>3975476.8</v>
      </c>
      <c r="D45" s="17">
        <v>626682.26</v>
      </c>
      <c r="E45" s="17">
        <v>2319760.14</v>
      </c>
      <c r="F45" s="17">
        <f t="shared" si="0"/>
        <v>6921919.2</v>
      </c>
      <c r="G45" s="15" t="s">
        <v>104</v>
      </c>
      <c r="H45" s="15"/>
    </row>
    <row r="46" s="11" customFormat="1" ht="27.6" spans="1:8">
      <c r="A46" s="13">
        <v>45</v>
      </c>
      <c r="B46" s="15" t="s">
        <v>105</v>
      </c>
      <c r="C46" s="17">
        <v>8859479.58</v>
      </c>
      <c r="D46" s="17">
        <v>1297069.32</v>
      </c>
      <c r="E46" s="17">
        <v>4620433.95</v>
      </c>
      <c r="F46" s="17">
        <f t="shared" si="0"/>
        <v>14776982.85</v>
      </c>
      <c r="G46" s="15" t="s">
        <v>106</v>
      </c>
      <c r="H46" s="15"/>
    </row>
    <row r="47" s="11" customFormat="1" ht="41.4" spans="1:8">
      <c r="A47" s="13">
        <v>46</v>
      </c>
      <c r="B47" s="15" t="s">
        <v>107</v>
      </c>
      <c r="C47" s="17">
        <v>12042328.27</v>
      </c>
      <c r="D47" s="17">
        <v>0</v>
      </c>
      <c r="E47" s="17">
        <v>3109579.06</v>
      </c>
      <c r="F47" s="17">
        <f t="shared" si="0"/>
        <v>15151907.33</v>
      </c>
      <c r="G47" s="15" t="s">
        <v>108</v>
      </c>
      <c r="H47" s="15" t="s">
        <v>109</v>
      </c>
    </row>
    <row r="48" s="11" customFormat="1" ht="55.2" spans="1:8">
      <c r="A48" s="13">
        <v>47</v>
      </c>
      <c r="B48" s="15" t="s">
        <v>110</v>
      </c>
      <c r="C48" s="17">
        <v>16296619.4220948</v>
      </c>
      <c r="D48" s="17">
        <v>0</v>
      </c>
      <c r="E48" s="17">
        <v>8072734.14</v>
      </c>
      <c r="F48" s="17">
        <f t="shared" si="0"/>
        <v>24369353.5620948</v>
      </c>
      <c r="G48" s="15" t="s">
        <v>111</v>
      </c>
      <c r="H48" s="15"/>
    </row>
    <row r="49" s="11" customFormat="1" ht="27.6" spans="1:8">
      <c r="A49" s="13">
        <v>48</v>
      </c>
      <c r="B49" s="15" t="s">
        <v>112</v>
      </c>
      <c r="C49" s="17">
        <v>2400000</v>
      </c>
      <c r="D49" s="17">
        <v>295043.64</v>
      </c>
      <c r="E49" s="17">
        <v>1946308.41</v>
      </c>
      <c r="F49" s="17">
        <f t="shared" si="0"/>
        <v>4641352.05</v>
      </c>
      <c r="G49" s="15" t="s">
        <v>113</v>
      </c>
      <c r="H49" s="15"/>
    </row>
    <row r="50" s="11" customFormat="1" ht="55.2" spans="1:8">
      <c r="A50" s="13">
        <v>49</v>
      </c>
      <c r="B50" s="15" t="s">
        <v>114</v>
      </c>
      <c r="C50" s="17">
        <v>59999465.26</v>
      </c>
      <c r="D50" s="17">
        <v>1213490.75</v>
      </c>
      <c r="E50" s="17">
        <v>0</v>
      </c>
      <c r="F50" s="17">
        <f t="shared" si="0"/>
        <v>61212956.01</v>
      </c>
      <c r="G50" s="15" t="s">
        <v>115</v>
      </c>
      <c r="H50" s="15"/>
    </row>
    <row r="51" s="11" customFormat="1" ht="27.6" spans="1:8">
      <c r="A51" s="13">
        <v>50</v>
      </c>
      <c r="B51" s="15" t="s">
        <v>116</v>
      </c>
      <c r="C51" s="17">
        <v>29809255.83</v>
      </c>
      <c r="D51" s="17">
        <v>3907877.25</v>
      </c>
      <c r="E51" s="17">
        <v>7992377.06</v>
      </c>
      <c r="F51" s="17">
        <f t="shared" si="0"/>
        <v>41709510.14</v>
      </c>
      <c r="G51" s="15" t="s">
        <v>117</v>
      </c>
      <c r="H51" s="15"/>
    </row>
    <row r="52" s="11" customFormat="1" ht="27.6" spans="1:8">
      <c r="A52" s="13">
        <v>51</v>
      </c>
      <c r="B52" s="15" t="s">
        <v>118</v>
      </c>
      <c r="C52" s="17">
        <v>7355448.96</v>
      </c>
      <c r="D52" s="17">
        <v>0</v>
      </c>
      <c r="E52" s="17">
        <v>0</v>
      </c>
      <c r="F52" s="17">
        <f t="shared" si="0"/>
        <v>7355448.96</v>
      </c>
      <c r="G52" s="15" t="s">
        <v>119</v>
      </c>
      <c r="H52" s="15"/>
    </row>
    <row r="53" s="11" customFormat="1" ht="55.2" spans="1:8">
      <c r="A53" s="13">
        <v>52</v>
      </c>
      <c r="B53" s="15" t="s">
        <v>120</v>
      </c>
      <c r="C53" s="17">
        <v>19999387.42</v>
      </c>
      <c r="D53" s="17">
        <v>3660927.41</v>
      </c>
      <c r="E53" s="17">
        <v>12730562.19</v>
      </c>
      <c r="F53" s="17">
        <f t="shared" si="0"/>
        <v>36390877.02</v>
      </c>
      <c r="G53" s="15" t="s">
        <v>121</v>
      </c>
      <c r="H53" s="15"/>
    </row>
    <row r="54" s="11" customFormat="1" ht="55.2" spans="1:8">
      <c r="A54" s="13">
        <v>53</v>
      </c>
      <c r="B54" s="15" t="s">
        <v>122</v>
      </c>
      <c r="C54" s="17">
        <v>9999981.3</v>
      </c>
      <c r="D54" s="17">
        <v>1546428.37</v>
      </c>
      <c r="E54" s="17">
        <v>8507103.35</v>
      </c>
      <c r="F54" s="17">
        <f t="shared" si="0"/>
        <v>20053513.02</v>
      </c>
      <c r="G54" s="15" t="s">
        <v>123</v>
      </c>
      <c r="H54" s="15" t="s">
        <v>124</v>
      </c>
    </row>
    <row r="55" s="11" customFormat="1" spans="1:8">
      <c r="A55" s="13">
        <v>54</v>
      </c>
      <c r="B55" s="15" t="s">
        <v>125</v>
      </c>
      <c r="C55" s="17">
        <v>50000000</v>
      </c>
      <c r="D55" s="17">
        <v>7934639.57</v>
      </c>
      <c r="E55" s="17">
        <v>4279.64</v>
      </c>
      <c r="F55" s="17">
        <f t="shared" si="0"/>
        <v>57938919.21</v>
      </c>
      <c r="G55" s="15" t="s">
        <v>126</v>
      </c>
      <c r="H55" s="15"/>
    </row>
    <row r="56" s="11" customFormat="1" ht="27.6" spans="1:8">
      <c r="A56" s="13">
        <v>55</v>
      </c>
      <c r="B56" s="15" t="s">
        <v>127</v>
      </c>
      <c r="C56" s="17">
        <v>13000000</v>
      </c>
      <c r="D56" s="17">
        <v>554941.71</v>
      </c>
      <c r="E56" s="17">
        <v>6083314.03</v>
      </c>
      <c r="F56" s="17">
        <f t="shared" si="0"/>
        <v>19638255.74</v>
      </c>
      <c r="G56" s="15" t="s">
        <v>128</v>
      </c>
      <c r="H56" s="15" t="s">
        <v>129</v>
      </c>
    </row>
    <row r="57" s="11" customFormat="1" ht="82.8" spans="1:8">
      <c r="A57" s="13">
        <v>56</v>
      </c>
      <c r="B57" s="15" t="s">
        <v>130</v>
      </c>
      <c r="C57" s="17">
        <v>97000000</v>
      </c>
      <c r="D57" s="17">
        <v>3790311.43</v>
      </c>
      <c r="E57" s="17">
        <v>13712422.37</v>
      </c>
      <c r="F57" s="17">
        <f t="shared" si="0"/>
        <v>114502733.8</v>
      </c>
      <c r="G57" s="15" t="s">
        <v>131</v>
      </c>
      <c r="H57" s="15" t="s">
        <v>132</v>
      </c>
    </row>
    <row r="58" s="11" customFormat="1" ht="55.2" spans="1:8">
      <c r="A58" s="13">
        <v>57</v>
      </c>
      <c r="B58" s="15" t="s">
        <v>133</v>
      </c>
      <c r="C58" s="17">
        <v>13000000</v>
      </c>
      <c r="D58" s="17">
        <v>491418.51</v>
      </c>
      <c r="E58" s="17">
        <v>12255352.71</v>
      </c>
      <c r="F58" s="17">
        <f t="shared" si="0"/>
        <v>25746771.22</v>
      </c>
      <c r="G58" s="15" t="s">
        <v>134</v>
      </c>
      <c r="H58" s="15" t="s">
        <v>135</v>
      </c>
    </row>
    <row r="59" s="11" customFormat="1" ht="69" spans="1:8">
      <c r="A59" s="13">
        <v>58</v>
      </c>
      <c r="B59" s="15" t="s">
        <v>136</v>
      </c>
      <c r="C59" s="17">
        <v>9000000</v>
      </c>
      <c r="D59" s="17">
        <v>322862.34</v>
      </c>
      <c r="E59" s="17">
        <v>9680632.66</v>
      </c>
      <c r="F59" s="17">
        <f t="shared" si="0"/>
        <v>19003495</v>
      </c>
      <c r="G59" s="15" t="s">
        <v>137</v>
      </c>
      <c r="H59" s="15" t="s">
        <v>138</v>
      </c>
    </row>
    <row r="60" s="11" customFormat="1" ht="41.4" spans="1:8">
      <c r="A60" s="13">
        <v>59</v>
      </c>
      <c r="B60" s="15" t="s">
        <v>139</v>
      </c>
      <c r="C60" s="17">
        <v>6800000</v>
      </c>
      <c r="D60" s="17">
        <v>489732.76</v>
      </c>
      <c r="E60" s="17">
        <v>10097927.35</v>
      </c>
      <c r="F60" s="17">
        <f t="shared" si="0"/>
        <v>17387660.11</v>
      </c>
      <c r="G60" s="15"/>
      <c r="H60" s="15" t="s">
        <v>140</v>
      </c>
    </row>
    <row r="61" s="11" customFormat="1" spans="1:8">
      <c r="A61" s="13">
        <v>60</v>
      </c>
      <c r="B61" s="15" t="s">
        <v>141</v>
      </c>
      <c r="C61" s="17">
        <v>7500000</v>
      </c>
      <c r="D61" s="17">
        <v>373970.47</v>
      </c>
      <c r="E61" s="17">
        <v>4011367.27</v>
      </c>
      <c r="F61" s="17">
        <f t="shared" si="0"/>
        <v>11885337.74</v>
      </c>
      <c r="G61" s="15"/>
      <c r="H61" s="15"/>
    </row>
    <row r="62" s="11" customFormat="1" ht="96.6" spans="1:8">
      <c r="A62" s="13">
        <v>61</v>
      </c>
      <c r="B62" s="15" t="s">
        <v>142</v>
      </c>
      <c r="C62" s="17">
        <v>5999999.98</v>
      </c>
      <c r="D62" s="17">
        <v>411377.16</v>
      </c>
      <c r="E62" s="17">
        <v>8819082.98</v>
      </c>
      <c r="F62" s="17">
        <f t="shared" si="0"/>
        <v>15230460.12</v>
      </c>
      <c r="G62" s="15" t="s">
        <v>143</v>
      </c>
      <c r="H62" s="15" t="s">
        <v>144</v>
      </c>
    </row>
    <row r="63" s="11" customFormat="1" ht="55.2" spans="1:8">
      <c r="A63" s="13">
        <v>62</v>
      </c>
      <c r="B63" s="15" t="s">
        <v>145</v>
      </c>
      <c r="C63" s="17">
        <v>8929768.05</v>
      </c>
      <c r="D63" s="17">
        <v>635626.98</v>
      </c>
      <c r="E63" s="17">
        <v>6239943.945</v>
      </c>
      <c r="F63" s="17">
        <f t="shared" si="0"/>
        <v>15805338.975</v>
      </c>
      <c r="G63" s="15" t="s">
        <v>146</v>
      </c>
      <c r="H63" s="15" t="s">
        <v>147</v>
      </c>
    </row>
    <row r="64" s="11" customFormat="1" spans="1:8">
      <c r="A64" s="13"/>
      <c r="B64" s="15"/>
      <c r="C64" s="17">
        <f>SUM(C2:C63)</f>
        <v>779382426.232025</v>
      </c>
      <c r="D64" s="17">
        <f>SUM(D2:D63)</f>
        <v>54207010.77766</v>
      </c>
      <c r="E64" s="17">
        <f>SUM(E2:E63)</f>
        <v>446557031.069687</v>
      </c>
      <c r="F64" s="17">
        <f>SUM(F2:F63)</f>
        <v>1280146468.07937</v>
      </c>
      <c r="G64" s="20"/>
      <c r="H64" s="20"/>
    </row>
    <row r="65" s="11" customFormat="1" spans="1:1">
      <c r="A65" s="10"/>
    </row>
    <row r="66" s="11" customFormat="1" spans="1:1">
      <c r="A66" s="10"/>
    </row>
    <row r="67" s="11" customFormat="1" spans="1:1">
      <c r="A67" s="10"/>
    </row>
    <row r="68" s="11" customFormat="1" spans="1:6">
      <c r="A68" s="10"/>
      <c r="F68" s="12"/>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68"/>
  <sheetViews>
    <sheetView tabSelected="1" workbookViewId="0">
      <selection activeCell="G67" sqref="G67"/>
    </sheetView>
  </sheetViews>
  <sheetFormatPr defaultColWidth="9" defaultRowHeight="13.8" outlineLevelCol="7"/>
  <cols>
    <col min="1" max="1" width="4.05555555555556" style="10" customWidth="1"/>
    <col min="2" max="2" width="29.9907407407407" style="11" customWidth="1"/>
    <col min="3" max="3" width="11.4444444444444" style="12" customWidth="1"/>
    <col min="4" max="4" width="10" style="12" customWidth="1"/>
    <col min="5" max="5" width="10.4444444444444" style="12" customWidth="1"/>
    <col min="6" max="6" width="12.3333333333333" style="12" customWidth="1"/>
    <col min="7" max="7" width="46.8148148148148" style="11" customWidth="1"/>
    <col min="8" max="8" width="50.9907407407407" style="11" customWidth="1"/>
    <col min="9" max="16384" width="9" style="11"/>
  </cols>
  <sheetData>
    <row r="1" s="10" customFormat="1" ht="27.6" spans="1:8">
      <c r="A1" s="13" t="s">
        <v>0</v>
      </c>
      <c r="B1" s="13" t="s">
        <v>1</v>
      </c>
      <c r="C1" s="14" t="s">
        <v>2</v>
      </c>
      <c r="D1" s="14" t="s">
        <v>3</v>
      </c>
      <c r="E1" s="14" t="s">
        <v>4</v>
      </c>
      <c r="F1" s="14" t="s">
        <v>5</v>
      </c>
      <c r="G1" s="13" t="s">
        <v>6</v>
      </c>
      <c r="H1" s="13" t="s">
        <v>7</v>
      </c>
    </row>
    <row r="2" s="11" customFormat="1" ht="41.4" spans="1:8">
      <c r="A2" s="13">
        <v>1</v>
      </c>
      <c r="B2" s="15" t="s">
        <v>8</v>
      </c>
      <c r="C2" s="16">
        <v>1100</v>
      </c>
      <c r="D2" s="16">
        <v>175.314632</v>
      </c>
      <c r="E2" s="16">
        <v>1237.352464</v>
      </c>
      <c r="F2" s="17">
        <f t="shared" ref="F2:F63" si="0">C2+D2+E2</f>
        <v>2512.667096</v>
      </c>
      <c r="G2" s="15" t="s">
        <v>9</v>
      </c>
      <c r="H2" s="15" t="s">
        <v>10</v>
      </c>
    </row>
    <row r="3" s="11" customFormat="1" ht="27.6" spans="1:8">
      <c r="A3" s="13">
        <v>2</v>
      </c>
      <c r="B3" s="15" t="s">
        <v>11</v>
      </c>
      <c r="C3" s="16">
        <v>714.64444</v>
      </c>
      <c r="D3" s="16">
        <v>66.631812</v>
      </c>
      <c r="E3" s="16">
        <v>309.743868</v>
      </c>
      <c r="F3" s="17">
        <f t="shared" si="0"/>
        <v>1091.02012</v>
      </c>
      <c r="G3" s="15" t="s">
        <v>12</v>
      </c>
      <c r="H3" s="15"/>
    </row>
    <row r="4" s="11" customFormat="1" ht="27.6" spans="1:8">
      <c r="A4" s="13">
        <v>3</v>
      </c>
      <c r="B4" s="15" t="s">
        <v>13</v>
      </c>
      <c r="C4" s="16">
        <v>896.691667</v>
      </c>
      <c r="D4" s="16">
        <v>80.188672</v>
      </c>
      <c r="E4" s="16">
        <v>974.06</v>
      </c>
      <c r="F4" s="16">
        <f t="shared" si="0"/>
        <v>1950.940339</v>
      </c>
      <c r="G4" s="15" t="s">
        <v>14</v>
      </c>
      <c r="H4" s="15" t="s">
        <v>15</v>
      </c>
    </row>
    <row r="5" s="11" customFormat="1" ht="27.6" spans="1:8">
      <c r="A5" s="13">
        <v>4</v>
      </c>
      <c r="B5" s="15" t="s">
        <v>16</v>
      </c>
      <c r="C5" s="16">
        <v>357.6889</v>
      </c>
      <c r="D5" s="16">
        <v>34.875016</v>
      </c>
      <c r="E5" s="16">
        <v>69.947965</v>
      </c>
      <c r="F5" s="17">
        <f t="shared" si="0"/>
        <v>462.511881</v>
      </c>
      <c r="G5" s="15" t="s">
        <v>17</v>
      </c>
      <c r="H5" s="15"/>
    </row>
    <row r="6" s="11" customFormat="1" ht="55.2" spans="1:8">
      <c r="A6" s="13">
        <v>5</v>
      </c>
      <c r="B6" s="15" t="s">
        <v>18</v>
      </c>
      <c r="C6" s="16">
        <v>956.623327</v>
      </c>
      <c r="D6" s="16">
        <v>12.344304</v>
      </c>
      <c r="E6" s="16">
        <v>502.671363</v>
      </c>
      <c r="F6" s="17">
        <f t="shared" si="0"/>
        <v>1471.638994</v>
      </c>
      <c r="G6" s="15" t="s">
        <v>19</v>
      </c>
      <c r="H6" s="15"/>
    </row>
    <row r="7" s="11" customFormat="1" ht="69" spans="1:8">
      <c r="A7" s="13">
        <v>6</v>
      </c>
      <c r="B7" s="15" t="s">
        <v>20</v>
      </c>
      <c r="C7" s="16">
        <v>2850</v>
      </c>
      <c r="D7" s="16">
        <v>103.834338</v>
      </c>
      <c r="E7" s="16">
        <v>1316.181725</v>
      </c>
      <c r="F7" s="17">
        <f t="shared" si="0"/>
        <v>4270.016063</v>
      </c>
      <c r="G7" s="15" t="s">
        <v>21</v>
      </c>
      <c r="H7" s="15"/>
    </row>
    <row r="8" s="11" customFormat="1" spans="1:8">
      <c r="A8" s="13">
        <v>7</v>
      </c>
      <c r="B8" s="15" t="s">
        <v>22</v>
      </c>
      <c r="C8" s="16">
        <v>721.519169</v>
      </c>
      <c r="D8" s="16">
        <v>67.288753</v>
      </c>
      <c r="E8" s="16">
        <v>811.348306</v>
      </c>
      <c r="F8" s="17">
        <f t="shared" si="0"/>
        <v>1600.156228</v>
      </c>
      <c r="G8" s="15" t="s">
        <v>23</v>
      </c>
      <c r="H8" s="15"/>
    </row>
    <row r="9" s="11" customFormat="1" ht="27.6" spans="1:8">
      <c r="A9" s="13">
        <v>8</v>
      </c>
      <c r="B9" s="15" t="s">
        <v>24</v>
      </c>
      <c r="C9" s="16">
        <v>302.749781</v>
      </c>
      <c r="D9" s="16">
        <v>28.135555</v>
      </c>
      <c r="E9" s="16">
        <v>347.069646</v>
      </c>
      <c r="F9" s="17">
        <f t="shared" si="0"/>
        <v>677.954982</v>
      </c>
      <c r="G9" s="15" t="s">
        <v>25</v>
      </c>
      <c r="H9" s="15"/>
    </row>
    <row r="10" s="11" customFormat="1" ht="27.6" spans="1:8">
      <c r="A10" s="13">
        <v>9</v>
      </c>
      <c r="B10" s="15" t="s">
        <v>26</v>
      </c>
      <c r="C10" s="16">
        <v>1500</v>
      </c>
      <c r="D10" s="16">
        <v>152.03266</v>
      </c>
      <c r="E10" s="16">
        <v>1891.316498</v>
      </c>
      <c r="F10" s="17">
        <f t="shared" si="0"/>
        <v>3543.349158</v>
      </c>
      <c r="G10" s="15" t="s">
        <v>27</v>
      </c>
      <c r="H10" s="15"/>
    </row>
    <row r="11" s="11" customFormat="1" ht="27.6" spans="1:8">
      <c r="A11" s="13">
        <v>10</v>
      </c>
      <c r="B11" s="15" t="s">
        <v>28</v>
      </c>
      <c r="C11" s="16">
        <v>1750.668217</v>
      </c>
      <c r="D11" s="16">
        <v>130.720073</v>
      </c>
      <c r="E11" s="16">
        <v>1521.262898</v>
      </c>
      <c r="F11" s="17">
        <f t="shared" si="0"/>
        <v>3402.651188</v>
      </c>
      <c r="G11" s="15" t="s">
        <v>29</v>
      </c>
      <c r="H11" s="15"/>
    </row>
    <row r="12" s="11" customFormat="1" ht="27.6" spans="1:8">
      <c r="A12" s="13">
        <v>11</v>
      </c>
      <c r="B12" s="15" t="s">
        <v>30</v>
      </c>
      <c r="C12" s="16">
        <v>302.69941</v>
      </c>
      <c r="D12" s="16">
        <v>28.913182</v>
      </c>
      <c r="E12" s="16">
        <v>356.265131</v>
      </c>
      <c r="F12" s="17">
        <f t="shared" si="0"/>
        <v>687.877723</v>
      </c>
      <c r="G12" s="15" t="s">
        <v>31</v>
      </c>
      <c r="H12" s="15"/>
    </row>
    <row r="13" s="11" customFormat="1" ht="69" spans="1:8">
      <c r="A13" s="13">
        <v>12</v>
      </c>
      <c r="B13" s="15" t="s">
        <v>32</v>
      </c>
      <c r="C13" s="16">
        <v>1650</v>
      </c>
      <c r="D13" s="16">
        <v>41.375093</v>
      </c>
      <c r="E13" s="16">
        <v>1828.799319</v>
      </c>
      <c r="F13" s="17">
        <f t="shared" si="0"/>
        <v>3520.174412</v>
      </c>
      <c r="G13" s="15" t="s">
        <v>33</v>
      </c>
      <c r="H13" s="15" t="s">
        <v>34</v>
      </c>
    </row>
    <row r="14" s="11" customFormat="1" ht="41.4" spans="1:8">
      <c r="A14" s="13">
        <v>13</v>
      </c>
      <c r="B14" s="15" t="s">
        <v>35</v>
      </c>
      <c r="C14" s="16">
        <v>3489.205806</v>
      </c>
      <c r="D14" s="16">
        <v>13.431059</v>
      </c>
      <c r="E14" s="16">
        <v>194.54891</v>
      </c>
      <c r="F14" s="17">
        <f t="shared" si="0"/>
        <v>3697.185775</v>
      </c>
      <c r="G14" s="15" t="s">
        <v>36</v>
      </c>
      <c r="H14" s="15"/>
    </row>
    <row r="15" s="11" customFormat="1" ht="27.6" spans="1:8">
      <c r="A15" s="13">
        <v>14</v>
      </c>
      <c r="B15" s="15" t="s">
        <v>37</v>
      </c>
      <c r="C15" s="16">
        <v>393.483298</v>
      </c>
      <c r="D15" s="16">
        <v>99.288977</v>
      </c>
      <c r="E15" s="16">
        <v>617.719512</v>
      </c>
      <c r="F15" s="17">
        <f t="shared" si="0"/>
        <v>1110.491787</v>
      </c>
      <c r="G15" s="15" t="s">
        <v>38</v>
      </c>
      <c r="H15" s="15"/>
    </row>
    <row r="16" s="11" customFormat="1" spans="1:8">
      <c r="A16" s="13">
        <v>15</v>
      </c>
      <c r="B16" s="15" t="s">
        <v>39</v>
      </c>
      <c r="C16" s="16">
        <v>427.980624</v>
      </c>
      <c r="D16" s="16">
        <v>56.878574</v>
      </c>
      <c r="E16" s="16">
        <v>890.552761</v>
      </c>
      <c r="F16" s="17">
        <f t="shared" si="0"/>
        <v>1375.411959</v>
      </c>
      <c r="G16" s="15" t="s">
        <v>40</v>
      </c>
      <c r="H16" s="15"/>
    </row>
    <row r="17" s="11" customFormat="1" ht="27.6" spans="1:8">
      <c r="A17" s="13">
        <v>16</v>
      </c>
      <c r="B17" s="15" t="s">
        <v>41</v>
      </c>
      <c r="C17" s="16">
        <v>610</v>
      </c>
      <c r="D17" s="16">
        <v>84.787321</v>
      </c>
      <c r="E17" s="16">
        <v>648.680038</v>
      </c>
      <c r="F17" s="17">
        <f t="shared" si="0"/>
        <v>1343.467359</v>
      </c>
      <c r="G17" s="15" t="s">
        <v>42</v>
      </c>
      <c r="H17" s="15"/>
    </row>
    <row r="18" s="11" customFormat="1" spans="1:8">
      <c r="A18" s="13">
        <v>17</v>
      </c>
      <c r="B18" s="15" t="s">
        <v>43</v>
      </c>
      <c r="C18" s="16">
        <v>410.903406</v>
      </c>
      <c r="D18" s="16">
        <v>57.11403</v>
      </c>
      <c r="E18" s="16">
        <v>385.753734</v>
      </c>
      <c r="F18" s="17">
        <f t="shared" si="0"/>
        <v>853.77117</v>
      </c>
      <c r="G18" s="15" t="s">
        <v>44</v>
      </c>
      <c r="H18" s="15"/>
    </row>
    <row r="19" s="11" customFormat="1" ht="27.6" spans="1:8">
      <c r="A19" s="13">
        <v>18</v>
      </c>
      <c r="B19" s="15" t="s">
        <v>45</v>
      </c>
      <c r="C19" s="16">
        <v>894.189363</v>
      </c>
      <c r="D19" s="16">
        <v>57.43822</v>
      </c>
      <c r="E19" s="16">
        <v>1125.414975</v>
      </c>
      <c r="F19" s="17">
        <f t="shared" si="0"/>
        <v>2077.042558</v>
      </c>
      <c r="G19" s="15" t="s">
        <v>46</v>
      </c>
      <c r="H19" s="15"/>
    </row>
    <row r="20" s="11" customFormat="1" ht="27.6" spans="1:8">
      <c r="A20" s="13">
        <v>19</v>
      </c>
      <c r="B20" s="15" t="s">
        <v>47</v>
      </c>
      <c r="C20" s="16">
        <v>483.667075</v>
      </c>
      <c r="D20" s="16">
        <v>48.925311</v>
      </c>
      <c r="E20" s="16">
        <v>644.782972</v>
      </c>
      <c r="F20" s="17">
        <f t="shared" si="0"/>
        <v>1177.375358</v>
      </c>
      <c r="G20" s="15" t="s">
        <v>48</v>
      </c>
      <c r="H20" s="15"/>
    </row>
    <row r="21" s="11" customFormat="1" spans="1:8">
      <c r="A21" s="13">
        <v>20</v>
      </c>
      <c r="B21" s="15" t="s">
        <v>49</v>
      </c>
      <c r="C21" s="16">
        <v>252.7716087808</v>
      </c>
      <c r="D21" s="16">
        <v>0</v>
      </c>
      <c r="E21" s="16">
        <v>166.950592</v>
      </c>
      <c r="F21" s="17">
        <f t="shared" si="0"/>
        <v>419.7222007808</v>
      </c>
      <c r="G21" s="15" t="s">
        <v>50</v>
      </c>
      <c r="H21" s="15"/>
    </row>
    <row r="22" s="11" customFormat="1" ht="27.6" spans="1:8">
      <c r="A22" s="13">
        <v>21</v>
      </c>
      <c r="B22" s="15" t="s">
        <v>51</v>
      </c>
      <c r="C22" s="16">
        <v>437.5</v>
      </c>
      <c r="D22" s="16">
        <v>55.179495</v>
      </c>
      <c r="E22" s="16">
        <v>484.121313</v>
      </c>
      <c r="F22" s="17">
        <f t="shared" si="0"/>
        <v>976.800808</v>
      </c>
      <c r="G22" s="15" t="s">
        <v>52</v>
      </c>
      <c r="H22" s="15"/>
    </row>
    <row r="23" s="11" customFormat="1" ht="27.6" spans="1:8">
      <c r="A23" s="13">
        <v>22</v>
      </c>
      <c r="B23" s="15" t="s">
        <v>53</v>
      </c>
      <c r="C23" s="16">
        <v>347.735324</v>
      </c>
      <c r="D23" s="16">
        <v>19.009873</v>
      </c>
      <c r="E23" s="16">
        <v>404.734037</v>
      </c>
      <c r="F23" s="17">
        <f t="shared" si="0"/>
        <v>771.479234</v>
      </c>
      <c r="G23" s="15" t="s">
        <v>54</v>
      </c>
      <c r="H23" s="15"/>
    </row>
    <row r="24" s="11" customFormat="1" ht="41.4" spans="1:8">
      <c r="A24" s="13">
        <v>23</v>
      </c>
      <c r="B24" s="15" t="s">
        <v>55</v>
      </c>
      <c r="C24" s="16">
        <v>1650</v>
      </c>
      <c r="D24" s="16">
        <v>29.948967</v>
      </c>
      <c r="E24" s="16">
        <v>1772.850145</v>
      </c>
      <c r="F24" s="17">
        <f t="shared" si="0"/>
        <v>3452.799112</v>
      </c>
      <c r="G24" s="15" t="s">
        <v>56</v>
      </c>
      <c r="H24" s="15" t="s">
        <v>57</v>
      </c>
    </row>
    <row r="25" s="11" customFormat="1" ht="27.6" spans="1:8">
      <c r="A25" s="13">
        <v>24</v>
      </c>
      <c r="B25" s="15" t="s">
        <v>58</v>
      </c>
      <c r="C25" s="16">
        <v>1248.15904</v>
      </c>
      <c r="D25" s="16">
        <v>0</v>
      </c>
      <c r="E25" s="16">
        <v>0</v>
      </c>
      <c r="F25" s="17">
        <f t="shared" si="0"/>
        <v>1248.15904</v>
      </c>
      <c r="G25" s="15" t="s">
        <v>59</v>
      </c>
      <c r="H25" s="15"/>
    </row>
    <row r="26" s="11" customFormat="1" ht="27.6" spans="1:8">
      <c r="A26" s="13">
        <v>25</v>
      </c>
      <c r="B26" s="15" t="s">
        <v>60</v>
      </c>
      <c r="C26" s="16">
        <v>1386.983939</v>
      </c>
      <c r="D26" s="16">
        <v>50.734654</v>
      </c>
      <c r="E26" s="16">
        <v>1157.914677</v>
      </c>
      <c r="F26" s="17">
        <f t="shared" si="0"/>
        <v>2595.63327</v>
      </c>
      <c r="G26" s="15" t="s">
        <v>61</v>
      </c>
      <c r="H26" s="15"/>
    </row>
    <row r="27" s="11" customFormat="1" ht="41.4" spans="1:8">
      <c r="A27" s="13">
        <v>26</v>
      </c>
      <c r="B27" s="15" t="s">
        <v>62</v>
      </c>
      <c r="C27" s="16">
        <v>517.460767</v>
      </c>
      <c r="D27" s="16">
        <v>30.447546</v>
      </c>
      <c r="E27" s="16">
        <v>594.908798</v>
      </c>
      <c r="F27" s="17">
        <f t="shared" si="0"/>
        <v>1142.817111</v>
      </c>
      <c r="G27" s="15" t="s">
        <v>63</v>
      </c>
      <c r="H27" s="15"/>
    </row>
    <row r="28" s="11" customFormat="1" ht="55.2" spans="1:8">
      <c r="A28" s="13">
        <v>27</v>
      </c>
      <c r="B28" s="15" t="s">
        <v>64</v>
      </c>
      <c r="C28" s="16">
        <v>1950</v>
      </c>
      <c r="D28" s="16">
        <v>146.235677</v>
      </c>
      <c r="E28" s="16">
        <v>1823.899974</v>
      </c>
      <c r="F28" s="17">
        <f t="shared" si="0"/>
        <v>3920.135651</v>
      </c>
      <c r="G28" s="15" t="s">
        <v>65</v>
      </c>
      <c r="H28" s="15"/>
    </row>
    <row r="29" s="11" customFormat="1" ht="27.6" spans="1:8">
      <c r="A29" s="13">
        <v>28</v>
      </c>
      <c r="B29" s="15" t="s">
        <v>66</v>
      </c>
      <c r="C29" s="16">
        <v>406.074256</v>
      </c>
      <c r="D29" s="16">
        <v>18.73116</v>
      </c>
      <c r="E29" s="16">
        <v>358.55434</v>
      </c>
      <c r="F29" s="17">
        <f t="shared" si="0"/>
        <v>783.359756</v>
      </c>
      <c r="G29" s="15" t="s">
        <v>67</v>
      </c>
      <c r="H29" s="15"/>
    </row>
    <row r="30" s="11" customFormat="1" ht="55.2" spans="1:8">
      <c r="A30" s="13">
        <v>29</v>
      </c>
      <c r="B30" s="15" t="s">
        <v>68</v>
      </c>
      <c r="C30" s="16">
        <v>295.345104</v>
      </c>
      <c r="D30" s="16">
        <v>21.417014</v>
      </c>
      <c r="E30" s="16">
        <v>178.904147468676</v>
      </c>
      <c r="F30" s="17">
        <f t="shared" si="0"/>
        <v>495.666265468676</v>
      </c>
      <c r="G30" s="15" t="s">
        <v>69</v>
      </c>
      <c r="H30" s="15"/>
    </row>
    <row r="31" s="11" customFormat="1" ht="55.2" spans="1:8">
      <c r="A31" s="13">
        <v>30</v>
      </c>
      <c r="B31" s="15" t="s">
        <v>70</v>
      </c>
      <c r="C31" s="16">
        <v>2400</v>
      </c>
      <c r="D31" s="16">
        <v>165.475717</v>
      </c>
      <c r="E31" s="16">
        <v>2553.470931</v>
      </c>
      <c r="F31" s="17">
        <f t="shared" si="0"/>
        <v>5118.946648</v>
      </c>
      <c r="G31" s="15" t="s">
        <v>71</v>
      </c>
      <c r="H31" s="15"/>
    </row>
    <row r="32" s="11" customFormat="1" ht="82.8" spans="1:8">
      <c r="A32" s="13">
        <v>31</v>
      </c>
      <c r="B32" s="15" t="s">
        <v>72</v>
      </c>
      <c r="C32" s="16">
        <v>738.757672212243</v>
      </c>
      <c r="D32" s="16">
        <v>98.095941766</v>
      </c>
      <c r="E32" s="16">
        <v>610.300089</v>
      </c>
      <c r="F32" s="17">
        <f t="shared" si="0"/>
        <v>1447.15370297824</v>
      </c>
      <c r="G32" s="15" t="s">
        <v>73</v>
      </c>
      <c r="H32" s="15" t="s">
        <v>74</v>
      </c>
    </row>
    <row r="33" s="11" customFormat="1" ht="55.2" spans="1:8">
      <c r="A33" s="13">
        <v>32</v>
      </c>
      <c r="B33" s="15" t="s">
        <v>75</v>
      </c>
      <c r="C33" s="16">
        <v>293.263986</v>
      </c>
      <c r="D33" s="16">
        <v>21.27004</v>
      </c>
      <c r="E33" s="16">
        <v>341.303435</v>
      </c>
      <c r="F33" s="17">
        <f t="shared" si="0"/>
        <v>655.837461</v>
      </c>
      <c r="G33" s="15" t="s">
        <v>76</v>
      </c>
      <c r="H33" s="15"/>
    </row>
    <row r="34" s="11" customFormat="1" ht="27.6" spans="1:8">
      <c r="A34" s="13">
        <v>33</v>
      </c>
      <c r="B34" s="15" t="s">
        <v>77</v>
      </c>
      <c r="C34" s="16">
        <v>422.3549</v>
      </c>
      <c r="D34" s="16">
        <v>52.771366</v>
      </c>
      <c r="E34" s="16">
        <v>381.826769</v>
      </c>
      <c r="F34" s="17">
        <f t="shared" si="0"/>
        <v>856.953035</v>
      </c>
      <c r="G34" s="15" t="s">
        <v>78</v>
      </c>
      <c r="H34" s="15"/>
    </row>
    <row r="35" s="11" customFormat="1" ht="27.6" spans="1:8">
      <c r="A35" s="13">
        <v>34</v>
      </c>
      <c r="B35" s="15" t="s">
        <v>79</v>
      </c>
      <c r="C35" s="16">
        <v>320</v>
      </c>
      <c r="D35" s="16">
        <v>14.765815</v>
      </c>
      <c r="E35" s="16">
        <v>329.726474</v>
      </c>
      <c r="F35" s="17">
        <f t="shared" si="0"/>
        <v>664.492289</v>
      </c>
      <c r="G35" s="15" t="s">
        <v>80</v>
      </c>
      <c r="H35" s="15" t="s">
        <v>81</v>
      </c>
    </row>
    <row r="36" s="11" customFormat="1" ht="96.6" spans="1:8">
      <c r="A36" s="13">
        <v>35</v>
      </c>
      <c r="B36" s="15" t="s">
        <v>82</v>
      </c>
      <c r="C36" s="16">
        <v>2506.19361</v>
      </c>
      <c r="D36" s="16">
        <v>93.542158</v>
      </c>
      <c r="E36" s="16">
        <v>2146.320676</v>
      </c>
      <c r="F36" s="17">
        <f t="shared" si="0"/>
        <v>4746.056444</v>
      </c>
      <c r="G36" s="15" t="s">
        <v>83</v>
      </c>
      <c r="H36" s="15"/>
    </row>
    <row r="37" s="11" customFormat="1" ht="27.6" spans="1:8">
      <c r="A37" s="13">
        <v>36</v>
      </c>
      <c r="B37" s="15" t="s">
        <v>84</v>
      </c>
      <c r="C37" s="16">
        <v>456.468599</v>
      </c>
      <c r="D37" s="16">
        <v>39.590998</v>
      </c>
      <c r="E37" s="16">
        <v>513.29894</v>
      </c>
      <c r="F37" s="17">
        <f t="shared" si="0"/>
        <v>1009.358537</v>
      </c>
      <c r="G37" s="15" t="s">
        <v>85</v>
      </c>
      <c r="H37" s="15" t="s">
        <v>86</v>
      </c>
    </row>
    <row r="38" s="11" customFormat="1" ht="55.2" spans="1:8">
      <c r="A38" s="13">
        <v>37</v>
      </c>
      <c r="B38" s="15" t="s">
        <v>87</v>
      </c>
      <c r="C38" s="16">
        <v>193.80278</v>
      </c>
      <c r="D38" s="16">
        <v>13.783071</v>
      </c>
      <c r="E38" s="16">
        <v>224.090246</v>
      </c>
      <c r="F38" s="17">
        <f t="shared" si="0"/>
        <v>431.676097</v>
      </c>
      <c r="G38" s="15" t="s">
        <v>88</v>
      </c>
      <c r="H38" s="15"/>
    </row>
    <row r="39" s="11" customFormat="1" ht="55.2" spans="1:8">
      <c r="A39" s="13">
        <v>38</v>
      </c>
      <c r="B39" s="15" t="s">
        <v>89</v>
      </c>
      <c r="C39" s="16">
        <v>193.525952</v>
      </c>
      <c r="D39" s="16">
        <v>13.763426</v>
      </c>
      <c r="E39" s="16">
        <v>225.085438</v>
      </c>
      <c r="F39" s="17">
        <f t="shared" si="0"/>
        <v>432.374816</v>
      </c>
      <c r="G39" s="15" t="s">
        <v>90</v>
      </c>
      <c r="H39" s="15"/>
    </row>
    <row r="40" s="11" customFormat="1" spans="1:8">
      <c r="A40" s="13">
        <v>39</v>
      </c>
      <c r="B40" s="15" t="s">
        <v>91</v>
      </c>
      <c r="C40" s="16">
        <v>646.205366</v>
      </c>
      <c r="D40" s="16">
        <v>69.884252</v>
      </c>
      <c r="E40" s="16">
        <v>781.755946</v>
      </c>
      <c r="F40" s="17">
        <f t="shared" si="0"/>
        <v>1497.845564</v>
      </c>
      <c r="G40" s="15" t="s">
        <v>92</v>
      </c>
      <c r="H40" s="15"/>
    </row>
    <row r="41" s="11" customFormat="1" ht="27.6" spans="1:8">
      <c r="A41" s="13">
        <v>40</v>
      </c>
      <c r="B41" s="15" t="s">
        <v>93</v>
      </c>
      <c r="C41" s="16">
        <v>320</v>
      </c>
      <c r="D41" s="16">
        <v>50.883935</v>
      </c>
      <c r="E41" s="16">
        <v>200.186147</v>
      </c>
      <c r="F41" s="17">
        <f t="shared" si="0"/>
        <v>571.070082</v>
      </c>
      <c r="G41" s="15" t="s">
        <v>94</v>
      </c>
      <c r="H41" s="15"/>
    </row>
    <row r="42" s="11" customFormat="1" ht="27.6" spans="1:8">
      <c r="A42" s="13">
        <v>41</v>
      </c>
      <c r="B42" s="15" t="s">
        <v>95</v>
      </c>
      <c r="C42" s="16">
        <v>979.824831</v>
      </c>
      <c r="D42" s="16">
        <v>106.118392</v>
      </c>
      <c r="E42" s="16">
        <v>589.894819</v>
      </c>
      <c r="F42" s="17">
        <f t="shared" si="0"/>
        <v>1675.838042</v>
      </c>
      <c r="G42" s="15" t="s">
        <v>96</v>
      </c>
      <c r="H42" s="15" t="s">
        <v>97</v>
      </c>
    </row>
    <row r="43" s="11" customFormat="1" spans="1:8">
      <c r="A43" s="13">
        <v>42</v>
      </c>
      <c r="B43" s="15" t="s">
        <v>98</v>
      </c>
      <c r="C43" s="16">
        <v>466.379318</v>
      </c>
      <c r="D43" s="16">
        <v>58.752593</v>
      </c>
      <c r="E43" s="16">
        <v>269.619763</v>
      </c>
      <c r="F43" s="17">
        <f t="shared" si="0"/>
        <v>794.751674</v>
      </c>
      <c r="G43" s="15" t="s">
        <v>99</v>
      </c>
      <c r="H43" s="15"/>
    </row>
    <row r="44" s="11" customFormat="1" ht="41.4" spans="1:8">
      <c r="A44" s="13">
        <v>43</v>
      </c>
      <c r="B44" s="15" t="s">
        <v>100</v>
      </c>
      <c r="C44" s="16">
        <v>1500</v>
      </c>
      <c r="D44" s="16">
        <v>155.541412</v>
      </c>
      <c r="E44" s="16">
        <v>770.003333</v>
      </c>
      <c r="F44" s="17">
        <f t="shared" si="0"/>
        <v>2425.544745</v>
      </c>
      <c r="G44" s="15" t="s">
        <v>101</v>
      </c>
      <c r="H44" s="15" t="s">
        <v>102</v>
      </c>
    </row>
    <row r="45" s="11" customFormat="1" ht="27.6" spans="1:8">
      <c r="A45" s="13">
        <v>44</v>
      </c>
      <c r="B45" s="15" t="s">
        <v>103</v>
      </c>
      <c r="C45" s="16">
        <v>397.54768</v>
      </c>
      <c r="D45" s="16">
        <v>62.668226</v>
      </c>
      <c r="E45" s="16">
        <v>231.976014</v>
      </c>
      <c r="F45" s="17">
        <f t="shared" si="0"/>
        <v>692.19192</v>
      </c>
      <c r="G45" s="15" t="s">
        <v>104</v>
      </c>
      <c r="H45" s="15"/>
    </row>
    <row r="46" s="11" customFormat="1" ht="27.6" spans="1:8">
      <c r="A46" s="13">
        <v>45</v>
      </c>
      <c r="B46" s="15" t="s">
        <v>105</v>
      </c>
      <c r="C46" s="16">
        <v>885.947958</v>
      </c>
      <c r="D46" s="16">
        <v>129.706932</v>
      </c>
      <c r="E46" s="16">
        <v>462.043395</v>
      </c>
      <c r="F46" s="17">
        <f t="shared" si="0"/>
        <v>1477.698285</v>
      </c>
      <c r="G46" s="15" t="s">
        <v>106</v>
      </c>
      <c r="H46" s="15"/>
    </row>
    <row r="47" s="11" customFormat="1" ht="41.4" spans="1:8">
      <c r="A47" s="13">
        <v>46</v>
      </c>
      <c r="B47" s="15" t="s">
        <v>107</v>
      </c>
      <c r="C47" s="16">
        <v>1204.232827</v>
      </c>
      <c r="D47" s="16">
        <v>0</v>
      </c>
      <c r="E47" s="16">
        <v>310.957906</v>
      </c>
      <c r="F47" s="17">
        <f t="shared" si="0"/>
        <v>1515.190733</v>
      </c>
      <c r="G47" s="15" t="s">
        <v>108</v>
      </c>
      <c r="H47" s="15" t="s">
        <v>109</v>
      </c>
    </row>
    <row r="48" s="11" customFormat="1" ht="27.6" spans="1:8">
      <c r="A48" s="13">
        <v>47</v>
      </c>
      <c r="B48" s="15" t="s">
        <v>110</v>
      </c>
      <c r="C48" s="16">
        <v>1629.66194220948</v>
      </c>
      <c r="D48" s="16">
        <v>0</v>
      </c>
      <c r="E48" s="16">
        <v>807.273414</v>
      </c>
      <c r="F48" s="17">
        <f t="shared" si="0"/>
        <v>2436.93535620948</v>
      </c>
      <c r="G48" s="18" t="s">
        <v>148</v>
      </c>
      <c r="H48" s="15"/>
    </row>
    <row r="49" s="11" customFormat="1" ht="27.6" spans="1:8">
      <c r="A49" s="13">
        <v>48</v>
      </c>
      <c r="B49" s="15" t="s">
        <v>112</v>
      </c>
      <c r="C49" s="16">
        <v>240</v>
      </c>
      <c r="D49" s="16">
        <v>29.504364</v>
      </c>
      <c r="E49" s="16">
        <v>194.630841</v>
      </c>
      <c r="F49" s="17">
        <f t="shared" si="0"/>
        <v>464.135205</v>
      </c>
      <c r="G49" s="15" t="s">
        <v>113</v>
      </c>
      <c r="H49" s="15"/>
    </row>
    <row r="50" s="11" customFormat="1" ht="55.2" spans="1:8">
      <c r="A50" s="13">
        <v>49</v>
      </c>
      <c r="B50" s="15" t="s">
        <v>114</v>
      </c>
      <c r="C50" s="16">
        <v>5999.946526</v>
      </c>
      <c r="D50" s="16">
        <v>121.349075</v>
      </c>
      <c r="E50" s="16">
        <v>0</v>
      </c>
      <c r="F50" s="17">
        <f t="shared" si="0"/>
        <v>6121.295601</v>
      </c>
      <c r="G50" s="15" t="s">
        <v>115</v>
      </c>
      <c r="H50" s="15"/>
    </row>
    <row r="51" s="11" customFormat="1" ht="27.6" spans="1:8">
      <c r="A51" s="13">
        <v>50</v>
      </c>
      <c r="B51" s="15" t="s">
        <v>116</v>
      </c>
      <c r="C51" s="16">
        <v>2980.925583</v>
      </c>
      <c r="D51" s="16">
        <v>390.787725</v>
      </c>
      <c r="E51" s="16">
        <v>799.237706</v>
      </c>
      <c r="F51" s="17">
        <f t="shared" si="0"/>
        <v>4170.951014</v>
      </c>
      <c r="G51" s="15" t="s">
        <v>117</v>
      </c>
      <c r="H51" s="15"/>
    </row>
    <row r="52" s="11" customFormat="1" ht="27.6" spans="1:8">
      <c r="A52" s="13">
        <v>51</v>
      </c>
      <c r="B52" s="15" t="s">
        <v>118</v>
      </c>
      <c r="C52" s="16">
        <v>735.544896</v>
      </c>
      <c r="D52" s="16">
        <v>0</v>
      </c>
      <c r="E52" s="16">
        <v>0</v>
      </c>
      <c r="F52" s="17">
        <f t="shared" si="0"/>
        <v>735.544896</v>
      </c>
      <c r="G52" s="15" t="s">
        <v>119</v>
      </c>
      <c r="H52" s="15"/>
    </row>
    <row r="53" s="11" customFormat="1" ht="55.2" spans="1:8">
      <c r="A53" s="13">
        <v>52</v>
      </c>
      <c r="B53" s="15" t="s">
        <v>120</v>
      </c>
      <c r="C53" s="16">
        <v>1999.938742</v>
      </c>
      <c r="D53" s="16">
        <v>366.092741</v>
      </c>
      <c r="E53" s="16">
        <v>1273.056219</v>
      </c>
      <c r="F53" s="17">
        <f t="shared" si="0"/>
        <v>3639.087702</v>
      </c>
      <c r="G53" s="15" t="s">
        <v>121</v>
      </c>
      <c r="H53" s="15"/>
    </row>
    <row r="54" s="11" customFormat="1" ht="55.2" spans="1:8">
      <c r="A54" s="13">
        <v>53</v>
      </c>
      <c r="B54" s="15" t="s">
        <v>122</v>
      </c>
      <c r="C54" s="16">
        <v>999.99813</v>
      </c>
      <c r="D54" s="16">
        <v>154.642837</v>
      </c>
      <c r="E54" s="16">
        <v>850.710335</v>
      </c>
      <c r="F54" s="17">
        <f t="shared" si="0"/>
        <v>2005.351302</v>
      </c>
      <c r="G54" s="15" t="s">
        <v>123</v>
      </c>
      <c r="H54" s="15" t="s">
        <v>124</v>
      </c>
    </row>
    <row r="55" s="11" customFormat="1" spans="1:8">
      <c r="A55" s="13">
        <v>54</v>
      </c>
      <c r="B55" s="15" t="s">
        <v>125</v>
      </c>
      <c r="C55" s="16">
        <v>5000</v>
      </c>
      <c r="D55" s="16">
        <v>793.463957</v>
      </c>
      <c r="E55" s="16">
        <v>0.427964</v>
      </c>
      <c r="F55" s="17">
        <f t="shared" si="0"/>
        <v>5793.891921</v>
      </c>
      <c r="G55" s="15" t="s">
        <v>126</v>
      </c>
      <c r="H55" s="15"/>
    </row>
    <row r="56" s="11" customFormat="1" ht="27.6" spans="1:8">
      <c r="A56" s="13">
        <v>55</v>
      </c>
      <c r="B56" s="15" t="s">
        <v>127</v>
      </c>
      <c r="C56" s="16">
        <v>1300</v>
      </c>
      <c r="D56" s="16">
        <v>55.494171</v>
      </c>
      <c r="E56" s="16">
        <v>608.331403</v>
      </c>
      <c r="F56" s="17">
        <f t="shared" si="0"/>
        <v>1963.825574</v>
      </c>
      <c r="G56" s="15" t="s">
        <v>128</v>
      </c>
      <c r="H56" s="15" t="s">
        <v>129</v>
      </c>
    </row>
    <row r="57" s="11" customFormat="1" ht="82.8" spans="1:8">
      <c r="A57" s="13">
        <v>56</v>
      </c>
      <c r="B57" s="15" t="s">
        <v>130</v>
      </c>
      <c r="C57" s="16">
        <v>9700</v>
      </c>
      <c r="D57" s="16">
        <v>379.031143</v>
      </c>
      <c r="E57" s="16">
        <v>1371.242237</v>
      </c>
      <c r="F57" s="17">
        <f t="shared" si="0"/>
        <v>11450.27338</v>
      </c>
      <c r="G57" s="15" t="s">
        <v>131</v>
      </c>
      <c r="H57" s="15" t="s">
        <v>132</v>
      </c>
    </row>
    <row r="58" s="11" customFormat="1" ht="55.2" spans="1:8">
      <c r="A58" s="13">
        <v>57</v>
      </c>
      <c r="B58" s="15" t="s">
        <v>133</v>
      </c>
      <c r="C58" s="16">
        <v>1300</v>
      </c>
      <c r="D58" s="16">
        <v>49.141851</v>
      </c>
      <c r="E58" s="16">
        <v>1225.535271</v>
      </c>
      <c r="F58" s="17">
        <f t="shared" si="0"/>
        <v>2574.677122</v>
      </c>
      <c r="G58" s="15" t="s">
        <v>134</v>
      </c>
      <c r="H58" s="15" t="s">
        <v>135</v>
      </c>
    </row>
    <row r="59" s="11" customFormat="1" ht="69" spans="1:8">
      <c r="A59" s="13">
        <v>58</v>
      </c>
      <c r="B59" s="15" t="s">
        <v>136</v>
      </c>
      <c r="C59" s="16">
        <v>900</v>
      </c>
      <c r="D59" s="16">
        <v>32.286234</v>
      </c>
      <c r="E59" s="16">
        <v>968.063266</v>
      </c>
      <c r="F59" s="17">
        <f t="shared" si="0"/>
        <v>1900.3495</v>
      </c>
      <c r="G59" s="15" t="s">
        <v>137</v>
      </c>
      <c r="H59" s="15" t="s">
        <v>138</v>
      </c>
    </row>
    <row r="60" s="11" customFormat="1" ht="41.4" spans="1:8">
      <c r="A60" s="13">
        <v>59</v>
      </c>
      <c r="B60" s="15" t="s">
        <v>139</v>
      </c>
      <c r="C60" s="16">
        <v>680</v>
      </c>
      <c r="D60" s="16">
        <v>48.973276</v>
      </c>
      <c r="E60" s="16">
        <v>1009.792735</v>
      </c>
      <c r="F60" s="17">
        <f t="shared" si="0"/>
        <v>1738.766011</v>
      </c>
      <c r="G60" s="15"/>
      <c r="H60" s="15" t="s">
        <v>140</v>
      </c>
    </row>
    <row r="61" s="11" customFormat="1" spans="1:8">
      <c r="A61" s="13">
        <v>60</v>
      </c>
      <c r="B61" s="15" t="s">
        <v>141</v>
      </c>
      <c r="C61" s="16">
        <v>750</v>
      </c>
      <c r="D61" s="16">
        <v>37.397047</v>
      </c>
      <c r="E61" s="16">
        <v>401.136727</v>
      </c>
      <c r="F61" s="17">
        <f t="shared" si="0"/>
        <v>1188.533774</v>
      </c>
      <c r="G61" s="15"/>
      <c r="H61" s="15"/>
    </row>
    <row r="62" s="11" customFormat="1" ht="96.6" spans="1:8">
      <c r="A62" s="13">
        <v>61</v>
      </c>
      <c r="B62" s="15" t="s">
        <v>142</v>
      </c>
      <c r="C62" s="16">
        <v>599.999998</v>
      </c>
      <c r="D62" s="16">
        <v>41.137716</v>
      </c>
      <c r="E62" s="16">
        <v>881.908298</v>
      </c>
      <c r="F62" s="17">
        <f t="shared" si="0"/>
        <v>1523.046012</v>
      </c>
      <c r="G62" s="15" t="s">
        <v>143</v>
      </c>
      <c r="H62" s="18" t="s">
        <v>149</v>
      </c>
    </row>
    <row r="63" s="11" customFormat="1" ht="55.2" spans="1:8">
      <c r="A63" s="13">
        <v>62</v>
      </c>
      <c r="B63" s="15" t="s">
        <v>145</v>
      </c>
      <c r="C63" s="16">
        <v>892.976805</v>
      </c>
      <c r="D63" s="16">
        <v>63.562698</v>
      </c>
      <c r="E63" s="16">
        <v>623.9943945</v>
      </c>
      <c r="F63" s="17">
        <f t="shared" si="0"/>
        <v>1580.5338975</v>
      </c>
      <c r="G63" s="15" t="s">
        <v>146</v>
      </c>
      <c r="H63" s="15" t="s">
        <v>147</v>
      </c>
    </row>
    <row r="64" s="11" customFormat="1" spans="1:8">
      <c r="A64" s="13"/>
      <c r="B64" s="15"/>
      <c r="C64" s="19">
        <f t="shared" ref="C64:F64" si="1">SUM(C2:C63)</f>
        <v>77938.2426232025</v>
      </c>
      <c r="D64" s="19">
        <f t="shared" si="1"/>
        <v>5420.701077766</v>
      </c>
      <c r="E64" s="19">
        <f t="shared" si="1"/>
        <v>44573.5112399687</v>
      </c>
      <c r="F64" s="19">
        <f t="shared" si="1"/>
        <v>127932.454940937</v>
      </c>
      <c r="G64" s="20"/>
      <c r="H64" s="20"/>
    </row>
    <row r="65" s="11" customFormat="1" spans="1:6">
      <c r="A65" s="10"/>
      <c r="C65" s="12"/>
      <c r="D65" s="12"/>
      <c r="E65" s="12"/>
      <c r="F65" s="12"/>
    </row>
    <row r="66" s="11" customFormat="1" spans="1:6">
      <c r="A66" s="10"/>
      <c r="C66" s="12"/>
      <c r="D66" s="12"/>
      <c r="E66" s="12"/>
      <c r="F66" s="12"/>
    </row>
    <row r="67" s="11" customFormat="1" spans="1:6">
      <c r="A67" s="10"/>
      <c r="C67" s="12"/>
      <c r="D67" s="12"/>
      <c r="E67" s="12"/>
      <c r="F67" s="12"/>
    </row>
    <row r="68" s="11" customFormat="1" spans="1:6">
      <c r="A68" s="10"/>
      <c r="C68" s="12"/>
      <c r="D68" s="12"/>
      <c r="E68" s="12"/>
      <c r="F68" s="12"/>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64"/>
  <sheetViews>
    <sheetView topLeftCell="A57" workbookViewId="0">
      <selection activeCell="H62" sqref="H62"/>
    </sheetView>
  </sheetViews>
  <sheetFormatPr defaultColWidth="9.10185185185185" defaultRowHeight="11.4" outlineLevelCol="7"/>
  <cols>
    <col min="1" max="1" width="3.78703703703704" style="1" customWidth="1"/>
    <col min="2" max="2" width="11.3611111111111" style="1" customWidth="1"/>
    <col min="3" max="3" width="7.42592592592593" style="1" customWidth="1"/>
    <col min="4" max="4" width="6.71296296296296" style="1" customWidth="1"/>
    <col min="5" max="5" width="7.56481481481481" style="1" customWidth="1"/>
    <col min="6" max="6" width="8.42592592592593" style="1" customWidth="1"/>
    <col min="7" max="7" width="25.6388888888889" style="1" customWidth="1"/>
    <col min="8" max="8" width="30.5" style="1" customWidth="1"/>
    <col min="9" max="16384" width="9.10185185185185" style="1"/>
  </cols>
  <sheetData>
    <row r="1" ht="22.8" spans="1:8">
      <c r="A1" s="2" t="s">
        <v>0</v>
      </c>
      <c r="B1" s="2" t="s">
        <v>150</v>
      </c>
      <c r="C1" s="3" t="s">
        <v>151</v>
      </c>
      <c r="D1" s="3" t="s">
        <v>3</v>
      </c>
      <c r="E1" s="3" t="s">
        <v>4</v>
      </c>
      <c r="F1" s="3" t="s">
        <v>5</v>
      </c>
      <c r="G1" s="2" t="s">
        <v>6</v>
      </c>
      <c r="H1" s="2" t="s">
        <v>7</v>
      </c>
    </row>
    <row r="2" ht="45.6" spans="1:8">
      <c r="A2" s="2">
        <v>1</v>
      </c>
      <c r="B2" s="4" t="s">
        <v>8</v>
      </c>
      <c r="C2" s="5">
        <v>1100</v>
      </c>
      <c r="D2" s="5">
        <v>175.314632</v>
      </c>
      <c r="E2" s="5">
        <v>1237.352464</v>
      </c>
      <c r="F2" s="6">
        <f t="shared" ref="F2:F63" si="0">C2+D2+E2</f>
        <v>2512.667096</v>
      </c>
      <c r="G2" s="4" t="s">
        <v>9</v>
      </c>
      <c r="H2" s="4" t="s">
        <v>10</v>
      </c>
    </row>
    <row r="3" ht="34.2" spans="1:8">
      <c r="A3" s="2">
        <v>2</v>
      </c>
      <c r="B3" s="4" t="s">
        <v>11</v>
      </c>
      <c r="C3" s="5">
        <v>714.64444</v>
      </c>
      <c r="D3" s="5">
        <v>66.631812</v>
      </c>
      <c r="E3" s="7">
        <v>309.743868</v>
      </c>
      <c r="F3" s="7">
        <f t="shared" si="0"/>
        <v>1091.02012</v>
      </c>
      <c r="G3" s="4" t="s">
        <v>12</v>
      </c>
      <c r="H3" s="4"/>
    </row>
    <row r="4" ht="34.2" spans="1:8">
      <c r="A4" s="2">
        <v>3</v>
      </c>
      <c r="B4" s="4" t="s">
        <v>13</v>
      </c>
      <c r="C4" s="5">
        <v>896.691667</v>
      </c>
      <c r="D4" s="5">
        <v>80.188672</v>
      </c>
      <c r="E4" s="5">
        <v>974.06</v>
      </c>
      <c r="F4" s="6">
        <f t="shared" si="0"/>
        <v>1950.940339</v>
      </c>
      <c r="G4" s="4" t="s">
        <v>14</v>
      </c>
      <c r="H4" s="4" t="s">
        <v>15</v>
      </c>
    </row>
    <row r="5" ht="34.2" spans="1:8">
      <c r="A5" s="2">
        <v>4</v>
      </c>
      <c r="B5" s="4" t="s">
        <v>16</v>
      </c>
      <c r="C5" s="5">
        <v>357.6889</v>
      </c>
      <c r="D5" s="5">
        <v>34.875016</v>
      </c>
      <c r="E5" s="5">
        <v>69.947965</v>
      </c>
      <c r="F5" s="6">
        <f t="shared" si="0"/>
        <v>462.511881</v>
      </c>
      <c r="G5" s="4" t="s">
        <v>17</v>
      </c>
      <c r="H5" s="4"/>
    </row>
    <row r="6" ht="68.4" spans="1:8">
      <c r="A6" s="2">
        <v>5</v>
      </c>
      <c r="B6" s="4" t="s">
        <v>18</v>
      </c>
      <c r="C6" s="5">
        <v>956.623327</v>
      </c>
      <c r="D6" s="5">
        <v>12.344304</v>
      </c>
      <c r="E6" s="5">
        <v>502.671363</v>
      </c>
      <c r="F6" s="6">
        <f t="shared" si="0"/>
        <v>1471.638994</v>
      </c>
      <c r="G6" s="4" t="s">
        <v>19</v>
      </c>
      <c r="H6" s="4"/>
    </row>
    <row r="7" ht="79.8" spans="1:8">
      <c r="A7" s="2">
        <v>6</v>
      </c>
      <c r="B7" s="4" t="s">
        <v>20</v>
      </c>
      <c r="C7" s="5">
        <v>2850</v>
      </c>
      <c r="D7" s="5">
        <v>103.834338</v>
      </c>
      <c r="E7" s="5">
        <v>1316.181725</v>
      </c>
      <c r="F7" s="6">
        <f t="shared" si="0"/>
        <v>4270.016063</v>
      </c>
      <c r="G7" s="4" t="s">
        <v>21</v>
      </c>
      <c r="H7" s="4"/>
    </row>
    <row r="8" ht="34.2" spans="1:8">
      <c r="A8" s="2">
        <v>7</v>
      </c>
      <c r="B8" s="4" t="s">
        <v>22</v>
      </c>
      <c r="C8" s="5">
        <v>721.519169</v>
      </c>
      <c r="D8" s="5">
        <v>67.288753</v>
      </c>
      <c r="E8" s="5">
        <v>811.348306</v>
      </c>
      <c r="F8" s="6">
        <f t="shared" si="0"/>
        <v>1600.156228</v>
      </c>
      <c r="G8" s="4" t="s">
        <v>23</v>
      </c>
      <c r="H8" s="4"/>
    </row>
    <row r="9" ht="34.2" spans="1:8">
      <c r="A9" s="2">
        <v>8</v>
      </c>
      <c r="B9" s="4" t="s">
        <v>24</v>
      </c>
      <c r="C9" s="5">
        <v>302.749781</v>
      </c>
      <c r="D9" s="5">
        <v>28.135555</v>
      </c>
      <c r="E9" s="5">
        <v>347.069646</v>
      </c>
      <c r="F9" s="6">
        <f t="shared" si="0"/>
        <v>677.954982</v>
      </c>
      <c r="G9" s="4" t="s">
        <v>25</v>
      </c>
      <c r="H9" s="4"/>
    </row>
    <row r="10" ht="34.2" spans="1:8">
      <c r="A10" s="2">
        <v>9</v>
      </c>
      <c r="B10" s="4" t="s">
        <v>26</v>
      </c>
      <c r="C10" s="5">
        <v>1500</v>
      </c>
      <c r="D10" s="5">
        <v>152.03266</v>
      </c>
      <c r="E10" s="5">
        <v>1891.316498</v>
      </c>
      <c r="F10" s="6">
        <f t="shared" si="0"/>
        <v>3543.349158</v>
      </c>
      <c r="G10" s="4" t="s">
        <v>27</v>
      </c>
      <c r="H10" s="4"/>
    </row>
    <row r="11" ht="34.2" spans="1:8">
      <c r="A11" s="2">
        <v>10</v>
      </c>
      <c r="B11" s="4" t="s">
        <v>28</v>
      </c>
      <c r="C11" s="5">
        <v>1750.668217</v>
      </c>
      <c r="D11" s="5">
        <v>130.720073</v>
      </c>
      <c r="E11" s="5">
        <v>1521.262898</v>
      </c>
      <c r="F11" s="6">
        <f t="shared" si="0"/>
        <v>3402.651188</v>
      </c>
      <c r="G11" s="4" t="s">
        <v>29</v>
      </c>
      <c r="H11" s="4"/>
    </row>
    <row r="12" ht="34.2" spans="1:8">
      <c r="A12" s="2">
        <v>11</v>
      </c>
      <c r="B12" s="4" t="s">
        <v>30</v>
      </c>
      <c r="C12" s="5">
        <v>302.69941</v>
      </c>
      <c r="D12" s="5">
        <v>28.913182</v>
      </c>
      <c r="E12" s="5">
        <v>356.265131</v>
      </c>
      <c r="F12" s="6">
        <f t="shared" si="0"/>
        <v>687.877723</v>
      </c>
      <c r="G12" s="4" t="s">
        <v>31</v>
      </c>
      <c r="H12" s="4"/>
    </row>
    <row r="13" ht="79.8" spans="1:8">
      <c r="A13" s="2">
        <v>12</v>
      </c>
      <c r="B13" s="4" t="s">
        <v>32</v>
      </c>
      <c r="C13" s="5">
        <v>1650</v>
      </c>
      <c r="D13" s="5">
        <v>41.375093</v>
      </c>
      <c r="E13" s="5">
        <v>1828.799319</v>
      </c>
      <c r="F13" s="6">
        <f t="shared" si="0"/>
        <v>3520.174412</v>
      </c>
      <c r="G13" s="4" t="s">
        <v>33</v>
      </c>
      <c r="H13" s="4" t="s">
        <v>34</v>
      </c>
    </row>
    <row r="14" ht="45.6" spans="1:8">
      <c r="A14" s="2">
        <v>13</v>
      </c>
      <c r="B14" s="4" t="s">
        <v>35</v>
      </c>
      <c r="C14" s="5">
        <v>3489.205806</v>
      </c>
      <c r="D14" s="5">
        <v>13.431059</v>
      </c>
      <c r="E14" s="5">
        <v>194.54891</v>
      </c>
      <c r="F14" s="6">
        <f t="shared" si="0"/>
        <v>3697.185775</v>
      </c>
      <c r="G14" s="4" t="s">
        <v>36</v>
      </c>
      <c r="H14" s="4"/>
    </row>
    <row r="15" ht="34.2" spans="1:8">
      <c r="A15" s="2">
        <v>14</v>
      </c>
      <c r="B15" s="4" t="s">
        <v>37</v>
      </c>
      <c r="C15" s="5">
        <v>393.483298</v>
      </c>
      <c r="D15" s="5">
        <v>99.288977</v>
      </c>
      <c r="E15" s="5">
        <v>617.719512</v>
      </c>
      <c r="F15" s="6">
        <f t="shared" si="0"/>
        <v>1110.491787</v>
      </c>
      <c r="G15" s="4" t="s">
        <v>38</v>
      </c>
      <c r="H15" s="4"/>
    </row>
    <row r="16" ht="34.2" spans="1:8">
      <c r="A16" s="2">
        <v>15</v>
      </c>
      <c r="B16" s="4" t="s">
        <v>39</v>
      </c>
      <c r="C16" s="5">
        <v>427.980624</v>
      </c>
      <c r="D16" s="5">
        <v>56.878574</v>
      </c>
      <c r="E16" s="5">
        <v>890.552761</v>
      </c>
      <c r="F16" s="6">
        <f t="shared" si="0"/>
        <v>1375.411959</v>
      </c>
      <c r="G16" s="4" t="s">
        <v>40</v>
      </c>
      <c r="H16" s="4"/>
    </row>
    <row r="17" ht="22.8" spans="1:8">
      <c r="A17" s="2">
        <v>16</v>
      </c>
      <c r="B17" s="4" t="s">
        <v>41</v>
      </c>
      <c r="C17" s="5">
        <v>610</v>
      </c>
      <c r="D17" s="5">
        <v>84.787321</v>
      </c>
      <c r="E17" s="5">
        <v>648.680038</v>
      </c>
      <c r="F17" s="6">
        <f t="shared" si="0"/>
        <v>1343.467359</v>
      </c>
      <c r="G17" s="4" t="s">
        <v>42</v>
      </c>
      <c r="H17" s="4"/>
    </row>
    <row r="18" ht="34.2" spans="1:8">
      <c r="A18" s="2">
        <v>17</v>
      </c>
      <c r="B18" s="4" t="s">
        <v>43</v>
      </c>
      <c r="C18" s="5">
        <v>410.903406</v>
      </c>
      <c r="D18" s="5">
        <v>57.11403</v>
      </c>
      <c r="E18" s="5">
        <v>385.753734</v>
      </c>
      <c r="F18" s="6">
        <f t="shared" si="0"/>
        <v>853.77117</v>
      </c>
      <c r="G18" s="4" t="s">
        <v>44</v>
      </c>
      <c r="H18" s="4"/>
    </row>
    <row r="19" ht="22.8" spans="1:8">
      <c r="A19" s="2">
        <v>18</v>
      </c>
      <c r="B19" s="4" t="s">
        <v>45</v>
      </c>
      <c r="C19" s="5">
        <v>894.189363</v>
      </c>
      <c r="D19" s="5">
        <v>57.43822</v>
      </c>
      <c r="E19" s="5">
        <v>1125.414975</v>
      </c>
      <c r="F19" s="6">
        <f t="shared" si="0"/>
        <v>2077.042558</v>
      </c>
      <c r="G19" s="4" t="s">
        <v>46</v>
      </c>
      <c r="H19" s="4"/>
    </row>
    <row r="20" ht="22.8" spans="1:8">
      <c r="A20" s="2">
        <v>19</v>
      </c>
      <c r="B20" s="4" t="s">
        <v>47</v>
      </c>
      <c r="C20" s="5">
        <v>483.667075</v>
      </c>
      <c r="D20" s="5">
        <v>48.925311</v>
      </c>
      <c r="E20" s="5">
        <v>644.782972</v>
      </c>
      <c r="F20" s="6">
        <f t="shared" si="0"/>
        <v>1177.375358</v>
      </c>
      <c r="G20" s="4" t="s">
        <v>48</v>
      </c>
      <c r="H20" s="4"/>
    </row>
    <row r="21" ht="22.8" spans="1:8">
      <c r="A21" s="2">
        <v>20</v>
      </c>
      <c r="B21" s="4" t="s">
        <v>49</v>
      </c>
      <c r="C21" s="5">
        <v>252.7716087808</v>
      </c>
      <c r="D21" s="5">
        <v>0</v>
      </c>
      <c r="E21" s="5">
        <v>166.950592</v>
      </c>
      <c r="F21" s="6">
        <f t="shared" si="0"/>
        <v>419.7222007808</v>
      </c>
      <c r="G21" s="4" t="s">
        <v>50</v>
      </c>
      <c r="H21" s="4"/>
    </row>
    <row r="22" ht="34.2" spans="1:8">
      <c r="A22" s="2">
        <v>21</v>
      </c>
      <c r="B22" s="4" t="s">
        <v>51</v>
      </c>
      <c r="C22" s="5">
        <v>437.5</v>
      </c>
      <c r="D22" s="5">
        <v>55.179495</v>
      </c>
      <c r="E22" s="5">
        <v>484.121313</v>
      </c>
      <c r="F22" s="6">
        <f t="shared" si="0"/>
        <v>976.800808</v>
      </c>
      <c r="G22" s="4" t="s">
        <v>52</v>
      </c>
      <c r="H22" s="4"/>
    </row>
    <row r="23" ht="34.2" spans="1:8">
      <c r="A23" s="2">
        <v>22</v>
      </c>
      <c r="B23" s="4" t="s">
        <v>53</v>
      </c>
      <c r="C23" s="5">
        <v>347.735324</v>
      </c>
      <c r="D23" s="5">
        <v>19.009873</v>
      </c>
      <c r="E23" s="5">
        <v>404.734037</v>
      </c>
      <c r="F23" s="6">
        <f t="shared" si="0"/>
        <v>771.479234</v>
      </c>
      <c r="G23" s="4" t="s">
        <v>54</v>
      </c>
      <c r="H23" s="4"/>
    </row>
    <row r="24" ht="57" spans="1:8">
      <c r="A24" s="2">
        <v>23</v>
      </c>
      <c r="B24" s="4" t="s">
        <v>55</v>
      </c>
      <c r="C24" s="5">
        <v>1650</v>
      </c>
      <c r="D24" s="5">
        <v>29.948967</v>
      </c>
      <c r="E24" s="5">
        <v>1772.850145</v>
      </c>
      <c r="F24" s="6">
        <f t="shared" si="0"/>
        <v>3452.799112</v>
      </c>
      <c r="G24" s="4" t="s">
        <v>56</v>
      </c>
      <c r="H24" s="4" t="s">
        <v>57</v>
      </c>
    </row>
    <row r="25" ht="34.2" spans="1:8">
      <c r="A25" s="2">
        <v>24</v>
      </c>
      <c r="B25" s="4" t="s">
        <v>58</v>
      </c>
      <c r="C25" s="5">
        <v>1248.15904</v>
      </c>
      <c r="D25" s="5">
        <v>0</v>
      </c>
      <c r="E25" s="5">
        <v>0</v>
      </c>
      <c r="F25" s="6">
        <f t="shared" si="0"/>
        <v>1248.15904</v>
      </c>
      <c r="G25" s="4" t="s">
        <v>59</v>
      </c>
      <c r="H25" s="4"/>
    </row>
    <row r="26" ht="22.8" spans="1:8">
      <c r="A26" s="2">
        <v>25</v>
      </c>
      <c r="B26" s="4" t="s">
        <v>60</v>
      </c>
      <c r="C26" s="5">
        <v>1386.983939</v>
      </c>
      <c r="D26" s="5">
        <v>50.734654</v>
      </c>
      <c r="E26" s="5">
        <v>1157.914677</v>
      </c>
      <c r="F26" s="6">
        <f t="shared" si="0"/>
        <v>2595.63327</v>
      </c>
      <c r="G26" s="4" t="s">
        <v>61</v>
      </c>
      <c r="H26" s="4"/>
    </row>
    <row r="27" ht="57" spans="1:8">
      <c r="A27" s="2">
        <v>26</v>
      </c>
      <c r="B27" s="4" t="s">
        <v>62</v>
      </c>
      <c r="C27" s="5">
        <v>517.460767</v>
      </c>
      <c r="D27" s="5">
        <v>30.447546</v>
      </c>
      <c r="E27" s="5">
        <v>594.908798</v>
      </c>
      <c r="F27" s="6">
        <f t="shared" si="0"/>
        <v>1142.817111</v>
      </c>
      <c r="G27" s="4" t="s">
        <v>63</v>
      </c>
      <c r="H27" s="4"/>
    </row>
    <row r="28" ht="57" spans="1:8">
      <c r="A28" s="2">
        <v>27</v>
      </c>
      <c r="B28" s="4" t="s">
        <v>64</v>
      </c>
      <c r="C28" s="5">
        <v>1950</v>
      </c>
      <c r="D28" s="5">
        <v>146.235677</v>
      </c>
      <c r="E28" s="5">
        <v>1823.899974</v>
      </c>
      <c r="F28" s="6">
        <f t="shared" si="0"/>
        <v>3920.135651</v>
      </c>
      <c r="G28" s="4" t="s">
        <v>65</v>
      </c>
      <c r="H28" s="4"/>
    </row>
    <row r="29" ht="34.2" spans="1:8">
      <c r="A29" s="2">
        <v>28</v>
      </c>
      <c r="B29" s="4" t="s">
        <v>66</v>
      </c>
      <c r="C29" s="5">
        <v>406.074256</v>
      </c>
      <c r="D29" s="5">
        <v>18.73116</v>
      </c>
      <c r="E29" s="5">
        <v>358.55434</v>
      </c>
      <c r="F29" s="6">
        <f t="shared" si="0"/>
        <v>783.359756</v>
      </c>
      <c r="G29" s="4" t="s">
        <v>67</v>
      </c>
      <c r="H29" s="4"/>
    </row>
    <row r="30" ht="68.4" spans="1:8">
      <c r="A30" s="2">
        <v>29</v>
      </c>
      <c r="B30" s="4" t="s">
        <v>68</v>
      </c>
      <c r="C30" s="5">
        <v>295.345104</v>
      </c>
      <c r="D30" s="5">
        <v>21.417014</v>
      </c>
      <c r="E30" s="5">
        <v>178.904147468676</v>
      </c>
      <c r="F30" s="6">
        <f t="shared" si="0"/>
        <v>495.666265468676</v>
      </c>
      <c r="G30" s="4" t="s">
        <v>69</v>
      </c>
      <c r="H30" s="4"/>
    </row>
    <row r="31" ht="57" spans="1:8">
      <c r="A31" s="2">
        <v>30</v>
      </c>
      <c r="B31" s="4" t="s">
        <v>70</v>
      </c>
      <c r="C31" s="5">
        <v>2400</v>
      </c>
      <c r="D31" s="5">
        <v>165.475717</v>
      </c>
      <c r="E31" s="5">
        <v>2553.470931</v>
      </c>
      <c r="F31" s="6">
        <f t="shared" si="0"/>
        <v>5118.946648</v>
      </c>
      <c r="G31" s="4" t="s">
        <v>71</v>
      </c>
      <c r="H31" s="4"/>
    </row>
    <row r="32" ht="79.8" spans="1:8">
      <c r="A32" s="2">
        <v>31</v>
      </c>
      <c r="B32" s="4" t="s">
        <v>72</v>
      </c>
      <c r="C32" s="5">
        <v>738.757672212243</v>
      </c>
      <c r="D32" s="5">
        <v>98.095941766</v>
      </c>
      <c r="E32" s="5">
        <v>610.300089</v>
      </c>
      <c r="F32" s="6">
        <f t="shared" si="0"/>
        <v>1447.15370297824</v>
      </c>
      <c r="G32" s="4" t="s">
        <v>73</v>
      </c>
      <c r="H32" s="4" t="s">
        <v>74</v>
      </c>
    </row>
    <row r="33" ht="57" spans="1:8">
      <c r="A33" s="2">
        <v>32</v>
      </c>
      <c r="B33" s="4" t="s">
        <v>75</v>
      </c>
      <c r="C33" s="5">
        <v>293.263986</v>
      </c>
      <c r="D33" s="5">
        <v>21.27004</v>
      </c>
      <c r="E33" s="5">
        <v>341.303435</v>
      </c>
      <c r="F33" s="6">
        <f t="shared" si="0"/>
        <v>655.837461</v>
      </c>
      <c r="G33" s="4" t="s">
        <v>76</v>
      </c>
      <c r="H33" s="4"/>
    </row>
    <row r="34" ht="34.2" spans="1:8">
      <c r="A34" s="2">
        <v>33</v>
      </c>
      <c r="B34" s="4" t="s">
        <v>77</v>
      </c>
      <c r="C34" s="5">
        <v>422.3549</v>
      </c>
      <c r="D34" s="5">
        <v>52.771366</v>
      </c>
      <c r="E34" s="5">
        <v>381.826769</v>
      </c>
      <c r="F34" s="6">
        <f t="shared" si="0"/>
        <v>856.953035</v>
      </c>
      <c r="G34" s="4" t="s">
        <v>78</v>
      </c>
      <c r="H34" s="4"/>
    </row>
    <row r="35" ht="34.2" spans="1:8">
      <c r="A35" s="2">
        <v>34</v>
      </c>
      <c r="B35" s="4" t="s">
        <v>79</v>
      </c>
      <c r="C35" s="5">
        <v>320</v>
      </c>
      <c r="D35" s="5">
        <v>14.765815</v>
      </c>
      <c r="E35" s="5">
        <v>329.726474</v>
      </c>
      <c r="F35" s="6">
        <f t="shared" si="0"/>
        <v>664.492289</v>
      </c>
      <c r="G35" s="4" t="s">
        <v>80</v>
      </c>
      <c r="H35" s="4" t="s">
        <v>81</v>
      </c>
    </row>
    <row r="36" ht="114" spans="1:8">
      <c r="A36" s="2">
        <v>35</v>
      </c>
      <c r="B36" s="4" t="s">
        <v>82</v>
      </c>
      <c r="C36" s="5">
        <v>2506.19361</v>
      </c>
      <c r="D36" s="5">
        <v>93.542158</v>
      </c>
      <c r="E36" s="5">
        <v>2146.320676</v>
      </c>
      <c r="F36" s="6">
        <f t="shared" si="0"/>
        <v>4746.056444</v>
      </c>
      <c r="G36" s="4" t="s">
        <v>83</v>
      </c>
      <c r="H36" s="4"/>
    </row>
    <row r="37" ht="34.2" spans="1:8">
      <c r="A37" s="2">
        <v>36</v>
      </c>
      <c r="B37" s="4" t="s">
        <v>84</v>
      </c>
      <c r="C37" s="5">
        <v>456.468599</v>
      </c>
      <c r="D37" s="5">
        <v>39.590998</v>
      </c>
      <c r="E37" s="5">
        <v>513.29894</v>
      </c>
      <c r="F37" s="6">
        <f t="shared" si="0"/>
        <v>1009.358537</v>
      </c>
      <c r="G37" s="4" t="s">
        <v>85</v>
      </c>
      <c r="H37" s="4" t="s">
        <v>86</v>
      </c>
    </row>
    <row r="38" ht="68.4" spans="1:8">
      <c r="A38" s="2">
        <v>37</v>
      </c>
      <c r="B38" s="4" t="s">
        <v>87</v>
      </c>
      <c r="C38" s="5">
        <v>193.80278</v>
      </c>
      <c r="D38" s="5">
        <v>13.783071</v>
      </c>
      <c r="E38" s="5">
        <v>224.090246</v>
      </c>
      <c r="F38" s="6">
        <f t="shared" si="0"/>
        <v>431.676097</v>
      </c>
      <c r="G38" s="4" t="s">
        <v>88</v>
      </c>
      <c r="H38" s="4"/>
    </row>
    <row r="39" ht="68.4" spans="1:8">
      <c r="A39" s="2">
        <v>38</v>
      </c>
      <c r="B39" s="4" t="s">
        <v>89</v>
      </c>
      <c r="C39" s="5">
        <v>193.525952</v>
      </c>
      <c r="D39" s="5">
        <v>13.763426</v>
      </c>
      <c r="E39" s="5">
        <v>225.085438</v>
      </c>
      <c r="F39" s="6">
        <f t="shared" si="0"/>
        <v>432.374816</v>
      </c>
      <c r="G39" s="4" t="s">
        <v>90</v>
      </c>
      <c r="H39" s="4"/>
    </row>
    <row r="40" ht="22.8" spans="1:8">
      <c r="A40" s="2">
        <v>39</v>
      </c>
      <c r="B40" s="4" t="s">
        <v>91</v>
      </c>
      <c r="C40" s="5">
        <v>646.205366</v>
      </c>
      <c r="D40" s="5">
        <v>69.884252</v>
      </c>
      <c r="E40" s="5">
        <v>781.755946</v>
      </c>
      <c r="F40" s="6">
        <f t="shared" si="0"/>
        <v>1497.845564</v>
      </c>
      <c r="G40" s="4" t="s">
        <v>92</v>
      </c>
      <c r="H40" s="4"/>
    </row>
    <row r="41" ht="22.8" spans="1:8">
      <c r="A41" s="2">
        <v>40</v>
      </c>
      <c r="B41" s="4" t="s">
        <v>93</v>
      </c>
      <c r="C41" s="5">
        <v>320</v>
      </c>
      <c r="D41" s="5">
        <v>50.883935</v>
      </c>
      <c r="E41" s="5">
        <v>200.186147</v>
      </c>
      <c r="F41" s="6">
        <f t="shared" si="0"/>
        <v>571.070082</v>
      </c>
      <c r="G41" s="4" t="s">
        <v>94</v>
      </c>
      <c r="H41" s="4"/>
    </row>
    <row r="42" ht="34.2" spans="1:8">
      <c r="A42" s="2">
        <v>41</v>
      </c>
      <c r="B42" s="4" t="s">
        <v>95</v>
      </c>
      <c r="C42" s="5">
        <v>979.824831</v>
      </c>
      <c r="D42" s="5">
        <v>106.118392</v>
      </c>
      <c r="E42" s="5">
        <v>589.894819</v>
      </c>
      <c r="F42" s="6">
        <f t="shared" si="0"/>
        <v>1675.838042</v>
      </c>
      <c r="G42" s="4" t="s">
        <v>96</v>
      </c>
      <c r="H42" s="4" t="s">
        <v>97</v>
      </c>
    </row>
    <row r="43" ht="22.8" spans="1:8">
      <c r="A43" s="2">
        <v>42</v>
      </c>
      <c r="B43" s="4" t="s">
        <v>98</v>
      </c>
      <c r="C43" s="5">
        <v>466.379318</v>
      </c>
      <c r="D43" s="5">
        <v>58.752593</v>
      </c>
      <c r="E43" s="5">
        <v>269.619763</v>
      </c>
      <c r="F43" s="6">
        <f t="shared" si="0"/>
        <v>794.751674</v>
      </c>
      <c r="G43" s="4" t="s">
        <v>99</v>
      </c>
      <c r="H43" s="4"/>
    </row>
    <row r="44" ht="45.6" spans="1:8">
      <c r="A44" s="2">
        <v>43</v>
      </c>
      <c r="B44" s="4" t="s">
        <v>100</v>
      </c>
      <c r="C44" s="5">
        <v>1500</v>
      </c>
      <c r="D44" s="5">
        <v>155.541412</v>
      </c>
      <c r="E44" s="5">
        <v>770.003333</v>
      </c>
      <c r="F44" s="6">
        <f t="shared" si="0"/>
        <v>2425.544745</v>
      </c>
      <c r="G44" s="4" t="s">
        <v>101</v>
      </c>
      <c r="H44" s="4" t="s">
        <v>102</v>
      </c>
    </row>
    <row r="45" ht="34.2" spans="1:8">
      <c r="A45" s="2">
        <v>44</v>
      </c>
      <c r="B45" s="4" t="s">
        <v>103</v>
      </c>
      <c r="C45" s="5">
        <v>397.54768</v>
      </c>
      <c r="D45" s="5">
        <v>62.668226</v>
      </c>
      <c r="E45" s="5">
        <v>231.976014</v>
      </c>
      <c r="F45" s="6">
        <f t="shared" si="0"/>
        <v>692.19192</v>
      </c>
      <c r="G45" s="4" t="s">
        <v>104</v>
      </c>
      <c r="H45" s="4"/>
    </row>
    <row r="46" ht="34.2" spans="1:8">
      <c r="A46" s="2">
        <v>45</v>
      </c>
      <c r="B46" s="4" t="s">
        <v>105</v>
      </c>
      <c r="C46" s="5">
        <v>885.947958</v>
      </c>
      <c r="D46" s="5">
        <v>129.706932</v>
      </c>
      <c r="E46" s="5">
        <v>462.043395</v>
      </c>
      <c r="F46" s="6">
        <f t="shared" si="0"/>
        <v>1477.698285</v>
      </c>
      <c r="G46" s="4" t="s">
        <v>106</v>
      </c>
      <c r="H46" s="4"/>
    </row>
    <row r="47" ht="57" spans="1:8">
      <c r="A47" s="2">
        <v>46</v>
      </c>
      <c r="B47" s="4" t="s">
        <v>107</v>
      </c>
      <c r="C47" s="5">
        <v>1204.232827</v>
      </c>
      <c r="D47" s="5">
        <v>0</v>
      </c>
      <c r="E47" s="5">
        <v>310.957906</v>
      </c>
      <c r="F47" s="6">
        <f t="shared" si="0"/>
        <v>1515.190733</v>
      </c>
      <c r="G47" s="4" t="s">
        <v>108</v>
      </c>
      <c r="H47" s="4" t="s">
        <v>109</v>
      </c>
    </row>
    <row r="48" ht="34.2" spans="1:8">
      <c r="A48" s="2">
        <v>47</v>
      </c>
      <c r="B48" s="4" t="s">
        <v>110</v>
      </c>
      <c r="C48" s="5">
        <v>1629.66194220948</v>
      </c>
      <c r="D48" s="5">
        <v>0</v>
      </c>
      <c r="E48" s="5">
        <v>807.273414</v>
      </c>
      <c r="F48" s="6">
        <f t="shared" si="0"/>
        <v>2436.93535620948</v>
      </c>
      <c r="G48" s="8" t="s">
        <v>148</v>
      </c>
      <c r="H48" s="4"/>
    </row>
    <row r="49" ht="34.2" spans="1:8">
      <c r="A49" s="2">
        <v>48</v>
      </c>
      <c r="B49" s="4" t="s">
        <v>112</v>
      </c>
      <c r="C49" s="5">
        <v>240</v>
      </c>
      <c r="D49" s="5">
        <v>29.504364</v>
      </c>
      <c r="E49" s="5">
        <v>194.630841</v>
      </c>
      <c r="F49" s="6">
        <f t="shared" si="0"/>
        <v>464.135205</v>
      </c>
      <c r="G49" s="4" t="s">
        <v>113</v>
      </c>
      <c r="H49" s="4"/>
    </row>
    <row r="50" ht="68.4" spans="1:8">
      <c r="A50" s="2">
        <v>49</v>
      </c>
      <c r="B50" s="4" t="s">
        <v>114</v>
      </c>
      <c r="C50" s="5">
        <v>5999.946526</v>
      </c>
      <c r="D50" s="5">
        <v>121.349075</v>
      </c>
      <c r="E50" s="5">
        <v>0</v>
      </c>
      <c r="F50" s="6">
        <f t="shared" si="0"/>
        <v>6121.295601</v>
      </c>
      <c r="G50" s="4" t="s">
        <v>115</v>
      </c>
      <c r="H50" s="4"/>
    </row>
    <row r="51" ht="34.2" spans="1:8">
      <c r="A51" s="2">
        <v>50</v>
      </c>
      <c r="B51" s="4" t="s">
        <v>116</v>
      </c>
      <c r="C51" s="5">
        <v>2980.925583</v>
      </c>
      <c r="D51" s="5">
        <v>390.787725</v>
      </c>
      <c r="E51" s="5">
        <v>799.237706</v>
      </c>
      <c r="F51" s="6">
        <f t="shared" si="0"/>
        <v>4170.951014</v>
      </c>
      <c r="G51" s="4" t="s">
        <v>117</v>
      </c>
      <c r="H51" s="4"/>
    </row>
    <row r="52" ht="34.2" spans="1:8">
      <c r="A52" s="2">
        <v>51</v>
      </c>
      <c r="B52" s="4" t="s">
        <v>118</v>
      </c>
      <c r="C52" s="5">
        <v>735.544896</v>
      </c>
      <c r="D52" s="5">
        <v>0</v>
      </c>
      <c r="E52" s="5">
        <v>0</v>
      </c>
      <c r="F52" s="6">
        <f t="shared" si="0"/>
        <v>735.544896</v>
      </c>
      <c r="G52" s="4" t="s">
        <v>119</v>
      </c>
      <c r="H52" s="4"/>
    </row>
    <row r="53" ht="68.4" spans="1:8">
      <c r="A53" s="2">
        <v>52</v>
      </c>
      <c r="B53" s="4" t="s">
        <v>120</v>
      </c>
      <c r="C53" s="5">
        <v>1999.938742</v>
      </c>
      <c r="D53" s="5">
        <v>366.092741</v>
      </c>
      <c r="E53" s="5">
        <v>1273.056219</v>
      </c>
      <c r="F53" s="6">
        <f t="shared" si="0"/>
        <v>3639.087702</v>
      </c>
      <c r="G53" s="4" t="s">
        <v>121</v>
      </c>
      <c r="H53" s="4"/>
    </row>
    <row r="54" ht="57" spans="1:8">
      <c r="A54" s="2">
        <v>53</v>
      </c>
      <c r="B54" s="4" t="s">
        <v>122</v>
      </c>
      <c r="C54" s="5">
        <v>999.99813</v>
      </c>
      <c r="D54" s="5">
        <v>154.642837</v>
      </c>
      <c r="E54" s="5">
        <v>850.710335</v>
      </c>
      <c r="F54" s="6">
        <f t="shared" si="0"/>
        <v>2005.351302</v>
      </c>
      <c r="G54" s="4" t="s">
        <v>123</v>
      </c>
      <c r="H54" s="4" t="s">
        <v>124</v>
      </c>
    </row>
    <row r="55" ht="22.8" spans="1:8">
      <c r="A55" s="2">
        <v>54</v>
      </c>
      <c r="B55" s="4" t="s">
        <v>125</v>
      </c>
      <c r="C55" s="5">
        <v>5000</v>
      </c>
      <c r="D55" s="5">
        <v>793.463957</v>
      </c>
      <c r="E55" s="5">
        <v>0.427964</v>
      </c>
      <c r="F55" s="6">
        <f t="shared" si="0"/>
        <v>5793.891921</v>
      </c>
      <c r="G55" s="4" t="s">
        <v>126</v>
      </c>
      <c r="H55" s="4"/>
    </row>
    <row r="56" ht="34.2" spans="1:8">
      <c r="A56" s="2">
        <v>55</v>
      </c>
      <c r="B56" s="4" t="s">
        <v>127</v>
      </c>
      <c r="C56" s="5">
        <v>1300</v>
      </c>
      <c r="D56" s="5">
        <v>55.494171</v>
      </c>
      <c r="E56" s="5">
        <v>608.331403</v>
      </c>
      <c r="F56" s="6">
        <f t="shared" si="0"/>
        <v>1963.825574</v>
      </c>
      <c r="G56" s="4" t="s">
        <v>128</v>
      </c>
      <c r="H56" s="4" t="s">
        <v>129</v>
      </c>
    </row>
    <row r="57" ht="91.2" spans="1:8">
      <c r="A57" s="2">
        <v>56</v>
      </c>
      <c r="B57" s="4" t="s">
        <v>130</v>
      </c>
      <c r="C57" s="5">
        <v>9700</v>
      </c>
      <c r="D57" s="5">
        <v>379.031143</v>
      </c>
      <c r="E57" s="5">
        <v>1371.242237</v>
      </c>
      <c r="F57" s="6">
        <f t="shared" si="0"/>
        <v>11450.27338</v>
      </c>
      <c r="G57" s="4" t="s">
        <v>131</v>
      </c>
      <c r="H57" s="4" t="s">
        <v>132</v>
      </c>
    </row>
    <row r="58" ht="57" spans="1:8">
      <c r="A58" s="2">
        <v>57</v>
      </c>
      <c r="B58" s="4" t="s">
        <v>133</v>
      </c>
      <c r="C58" s="5">
        <v>1300</v>
      </c>
      <c r="D58" s="5">
        <v>49.141851</v>
      </c>
      <c r="E58" s="5">
        <v>1225.535271</v>
      </c>
      <c r="F58" s="6">
        <f t="shared" si="0"/>
        <v>2574.677122</v>
      </c>
      <c r="G58" s="4" t="s">
        <v>134</v>
      </c>
      <c r="H58" s="4" t="s">
        <v>135</v>
      </c>
    </row>
    <row r="59" ht="79.8" spans="1:8">
      <c r="A59" s="2">
        <v>58</v>
      </c>
      <c r="B59" s="4" t="s">
        <v>136</v>
      </c>
      <c r="C59" s="5">
        <v>900</v>
      </c>
      <c r="D59" s="5">
        <v>32.286234</v>
      </c>
      <c r="E59" s="5">
        <v>968.063266</v>
      </c>
      <c r="F59" s="6">
        <f t="shared" si="0"/>
        <v>1900.3495</v>
      </c>
      <c r="G59" s="4" t="s">
        <v>137</v>
      </c>
      <c r="H59" s="4" t="s">
        <v>138</v>
      </c>
    </row>
    <row r="60" ht="45.6" spans="1:8">
      <c r="A60" s="2">
        <v>59</v>
      </c>
      <c r="B60" s="4" t="s">
        <v>139</v>
      </c>
      <c r="C60" s="5">
        <v>680</v>
      </c>
      <c r="D60" s="5">
        <v>48.973276</v>
      </c>
      <c r="E60" s="5">
        <v>1009.792735</v>
      </c>
      <c r="F60" s="6">
        <f t="shared" si="0"/>
        <v>1738.766011</v>
      </c>
      <c r="G60" s="4"/>
      <c r="H60" s="4" t="s">
        <v>140</v>
      </c>
    </row>
    <row r="61" ht="22.8" spans="1:8">
      <c r="A61" s="2">
        <v>60</v>
      </c>
      <c r="B61" s="4" t="s">
        <v>141</v>
      </c>
      <c r="C61" s="5">
        <v>750</v>
      </c>
      <c r="D61" s="5">
        <v>37.397047</v>
      </c>
      <c r="E61" s="5">
        <v>401.136727</v>
      </c>
      <c r="F61" s="6">
        <f t="shared" si="0"/>
        <v>1188.533774</v>
      </c>
      <c r="G61" s="4"/>
      <c r="H61" s="4"/>
    </row>
    <row r="62" ht="114" spans="1:8">
      <c r="A62" s="2">
        <v>61</v>
      </c>
      <c r="B62" s="4" t="s">
        <v>142</v>
      </c>
      <c r="C62" s="5">
        <v>599.999998</v>
      </c>
      <c r="D62" s="5">
        <v>41.137716</v>
      </c>
      <c r="E62" s="5">
        <v>881.908298</v>
      </c>
      <c r="F62" s="6">
        <f t="shared" si="0"/>
        <v>1523.046012</v>
      </c>
      <c r="G62" s="4" t="s">
        <v>143</v>
      </c>
      <c r="H62" s="8" t="s">
        <v>152</v>
      </c>
    </row>
    <row r="63" ht="57" spans="1:8">
      <c r="A63" s="2">
        <v>62</v>
      </c>
      <c r="B63" s="4" t="s">
        <v>145</v>
      </c>
      <c r="C63" s="5">
        <v>892.976805</v>
      </c>
      <c r="D63" s="5">
        <v>63.562698</v>
      </c>
      <c r="E63" s="5">
        <v>623.9943945</v>
      </c>
      <c r="F63" s="6">
        <f t="shared" si="0"/>
        <v>1580.5338975</v>
      </c>
      <c r="G63" s="4" t="s">
        <v>146</v>
      </c>
      <c r="H63" s="4" t="s">
        <v>147</v>
      </c>
    </row>
    <row r="64" spans="1:8">
      <c r="A64" s="2"/>
      <c r="B64" s="4"/>
      <c r="C64" s="6">
        <f t="shared" ref="C64:F64" si="1">SUM(C2:C63)</f>
        <v>77938.2426232025</v>
      </c>
      <c r="D64" s="6">
        <f t="shared" si="1"/>
        <v>5420.701077766</v>
      </c>
      <c r="E64" s="6">
        <f t="shared" si="1"/>
        <v>44573.5112399687</v>
      </c>
      <c r="F64" s="6">
        <f t="shared" si="1"/>
        <v>127932.454940937</v>
      </c>
      <c r="G64" s="9"/>
      <c r="H64" s="9"/>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元</vt:lpstr>
      <vt:lpstr>万元</vt:lpstr>
      <vt:lpstr>报纸刊登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马锐</cp:lastModifiedBy>
  <dcterms:created xsi:type="dcterms:W3CDTF">2015-06-05T18:19:00Z</dcterms:created>
  <dcterms:modified xsi:type="dcterms:W3CDTF">2023-10-24T08:26:47Z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E44EFB04AE704C58B47C8B4DB3BAC87C</vt:lpwstr>
  </property>
  <property fmtid="{D5CDD505-2E9C-101B-9397-08002B2CF9AE}" pid="3" name="KSOProductBuildVer">
    <vt:lpwstr>2052-12.1.0.15398</vt:lpwstr>
  </property>
</Properties>
</file>